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2015年1-10月国库集中支付资金授权支付部分执行进度表" sheetId="1" r:id="rId1"/>
  </sheets>
  <definedNames>
    <definedName name="_xlnm._FilterDatabase" localSheetId="0" hidden="1">'2015年1-10月国库集中支付资金授权支付部分执行进度表'!$A$2:$I$2</definedName>
  </definedNames>
  <calcPr calcId="124519"/>
</workbook>
</file>

<file path=xl/calcChain.xml><?xml version="1.0" encoding="utf-8"?>
<calcChain xmlns="http://schemas.openxmlformats.org/spreadsheetml/2006/main">
  <c r="G878" i="1"/>
  <c r="I878" s="1"/>
  <c r="G609"/>
  <c r="I609" s="1"/>
  <c r="G879"/>
  <c r="I879" s="1"/>
  <c r="G705"/>
  <c r="I705" s="1"/>
  <c r="G1022"/>
  <c r="I1022" s="1"/>
  <c r="G538"/>
  <c r="I538" s="1"/>
  <c r="G304"/>
  <c r="I304" s="1"/>
  <c r="G874"/>
  <c r="I874" s="1"/>
  <c r="G634"/>
  <c r="I634" s="1"/>
  <c r="G776"/>
  <c r="I776" s="1"/>
  <c r="G800"/>
  <c r="I800" s="1"/>
  <c r="G585"/>
  <c r="I585" s="1"/>
  <c r="G124"/>
  <c r="I124" s="1"/>
  <c r="G1019"/>
  <c r="I1019" s="1"/>
  <c r="G765"/>
  <c r="I765" s="1"/>
  <c r="G400"/>
  <c r="I400" s="1"/>
  <c r="G986"/>
  <c r="I986" s="1"/>
  <c r="G447"/>
  <c r="I447" s="1"/>
  <c r="G418"/>
  <c r="I418" s="1"/>
  <c r="G419"/>
  <c r="I419" s="1"/>
  <c r="G766"/>
  <c r="I766" s="1"/>
  <c r="G987"/>
  <c r="I987" s="1"/>
  <c r="G275"/>
  <c r="I275" s="1"/>
  <c r="G276"/>
  <c r="I276" s="1"/>
  <c r="G148"/>
  <c r="I148" s="1"/>
  <c r="G277"/>
  <c r="I277" s="1"/>
  <c r="G278"/>
  <c r="I278" s="1"/>
  <c r="G1104"/>
  <c r="I1104" s="1"/>
  <c r="G337"/>
  <c r="I337" s="1"/>
  <c r="G948"/>
  <c r="I948" s="1"/>
  <c r="G101"/>
  <c r="I101" s="1"/>
  <c r="G482"/>
  <c r="I482" s="1"/>
  <c r="G1051"/>
  <c r="I1051" s="1"/>
  <c r="G5"/>
  <c r="I5" s="1"/>
  <c r="G305"/>
  <c r="I305" s="1"/>
  <c r="G736"/>
  <c r="I736" s="1"/>
  <c r="G650"/>
  <c r="I650" s="1"/>
  <c r="G637"/>
  <c r="I637" s="1"/>
  <c r="G1003"/>
  <c r="I1003" s="1"/>
  <c r="G1052"/>
  <c r="I1052" s="1"/>
  <c r="G1004"/>
  <c r="I1004" s="1"/>
  <c r="G150"/>
  <c r="I150" s="1"/>
  <c r="G831"/>
  <c r="I831" s="1"/>
  <c r="G483"/>
  <c r="I483" s="1"/>
  <c r="G166"/>
  <c r="I166" s="1"/>
  <c r="G120"/>
  <c r="I120" s="1"/>
  <c r="G742"/>
  <c r="I742" s="1"/>
  <c r="G66"/>
  <c r="I66" s="1"/>
  <c r="G628"/>
  <c r="I628" s="1"/>
  <c r="G651"/>
  <c r="I651" s="1"/>
  <c r="G1005"/>
  <c r="I1005" s="1"/>
  <c r="G638"/>
  <c r="I638" s="1"/>
  <c r="G1006"/>
  <c r="I1006" s="1"/>
  <c r="G832"/>
  <c r="I832" s="1"/>
  <c r="G484"/>
  <c r="I484" s="1"/>
  <c r="G167"/>
  <c r="I167" s="1"/>
  <c r="G121"/>
  <c r="I121" s="1"/>
  <c r="G743"/>
  <c r="I743" s="1"/>
  <c r="G67"/>
  <c r="I67" s="1"/>
  <c r="G629"/>
  <c r="I629" s="1"/>
  <c r="G411"/>
  <c r="I411" s="1"/>
  <c r="G151"/>
  <c r="I151" s="1"/>
  <c r="G586"/>
  <c r="I586" s="1"/>
  <c r="G933"/>
  <c r="I933" s="1"/>
  <c r="G387"/>
  <c r="I387" s="1"/>
  <c r="G988"/>
  <c r="I988" s="1"/>
  <c r="G572"/>
  <c r="I572" s="1"/>
  <c r="G587"/>
  <c r="I587" s="1"/>
  <c r="G152"/>
  <c r="I152" s="1"/>
  <c r="G341"/>
  <c r="I341" s="1"/>
  <c r="G282"/>
  <c r="I282" s="1"/>
  <c r="G588"/>
  <c r="I588" s="1"/>
  <c r="G131"/>
  <c r="I131" s="1"/>
  <c r="G934"/>
  <c r="I934" s="1"/>
  <c r="G168"/>
  <c r="I168" s="1"/>
  <c r="G458"/>
  <c r="I458" s="1"/>
  <c r="G1093"/>
  <c r="I1093" s="1"/>
  <c r="G689"/>
  <c r="I689" s="1"/>
  <c r="G181"/>
  <c r="I181" s="1"/>
  <c r="G732"/>
  <c r="I732" s="1"/>
  <c r="G9"/>
  <c r="I9" s="1"/>
  <c r="G378"/>
  <c r="I378" s="1"/>
  <c r="G322"/>
  <c r="I322" s="1"/>
  <c r="G130"/>
  <c r="I130" s="1"/>
  <c r="G880"/>
  <c r="I880" s="1"/>
  <c r="G690"/>
  <c r="I690" s="1"/>
  <c r="G459"/>
  <c r="I459" s="1"/>
  <c r="G1075"/>
  <c r="I1075" s="1"/>
  <c r="G787"/>
  <c r="I787" s="1"/>
  <c r="G24"/>
  <c r="I24" s="1"/>
  <c r="G485"/>
  <c r="I485" s="1"/>
  <c r="G833"/>
  <c r="I833" s="1"/>
  <c r="G143"/>
  <c r="I143" s="1"/>
  <c r="G942"/>
  <c r="I942" s="1"/>
  <c r="G486"/>
  <c r="I486" s="1"/>
  <c r="G1076"/>
  <c r="I1076" s="1"/>
  <c r="G630"/>
  <c r="I630" s="1"/>
  <c r="G417"/>
  <c r="I417" s="1"/>
  <c r="G854"/>
  <c r="I854" s="1"/>
  <c r="G1049"/>
  <c r="I1049" s="1"/>
  <c r="G645"/>
  <c r="I645" s="1"/>
  <c r="G573"/>
  <c r="I573" s="1"/>
  <c r="G122"/>
  <c r="I122" s="1"/>
  <c r="G989"/>
  <c r="I989" s="1"/>
  <c r="G399"/>
  <c r="I399" s="1"/>
  <c r="G68"/>
  <c r="I68" s="1"/>
  <c r="G359"/>
  <c r="I359" s="1"/>
  <c r="G519"/>
  <c r="I519" s="1"/>
  <c r="G392"/>
  <c r="I392" s="1"/>
  <c r="G639"/>
  <c r="I639" s="1"/>
  <c r="G646"/>
  <c r="I646" s="1"/>
  <c r="G1010"/>
  <c r="I1010" s="1"/>
  <c r="G162"/>
  <c r="I162" s="1"/>
  <c r="G299"/>
  <c r="I299" s="1"/>
  <c r="G783"/>
  <c r="I783" s="1"/>
  <c r="G25"/>
  <c r="I25" s="1"/>
  <c r="G631"/>
  <c r="I631" s="1"/>
  <c r="G1090"/>
  <c r="I1090" s="1"/>
  <c r="G169"/>
  <c r="I169" s="1"/>
  <c r="G750"/>
  <c r="I750" s="1"/>
  <c r="G1077"/>
  <c r="I1077" s="1"/>
  <c r="G990"/>
  <c r="I990" s="1"/>
  <c r="G640"/>
  <c r="I640" s="1"/>
  <c r="G434"/>
  <c r="I434" s="1"/>
  <c r="G691"/>
  <c r="I691" s="1"/>
  <c r="G697"/>
  <c r="I697" s="1"/>
  <c r="G10"/>
  <c r="I10" s="1"/>
  <c r="G991"/>
  <c r="I991" s="1"/>
  <c r="G1053"/>
  <c r="I1053" s="1"/>
  <c r="G698"/>
  <c r="I698" s="1"/>
  <c r="G699"/>
  <c r="I699" s="1"/>
  <c r="G700"/>
  <c r="I700" s="1"/>
  <c r="G701"/>
  <c r="I701" s="1"/>
  <c r="G1087"/>
  <c r="I1087" s="1"/>
  <c r="G530"/>
  <c r="I530" s="1"/>
  <c r="G807"/>
  <c r="I807" s="1"/>
  <c r="G283"/>
  <c r="I283" s="1"/>
  <c r="G342"/>
  <c r="I342" s="1"/>
  <c r="G702"/>
  <c r="I702" s="1"/>
  <c r="G1021"/>
  <c r="I1021" s="1"/>
  <c r="G460"/>
  <c r="I460" s="1"/>
  <c r="G380"/>
  <c r="I380" s="1"/>
  <c r="G412"/>
  <c r="I412" s="1"/>
  <c r="G487"/>
  <c r="I487" s="1"/>
  <c r="G589"/>
  <c r="I589" s="1"/>
  <c r="G603"/>
  <c r="I603" s="1"/>
  <c r="G834"/>
  <c r="I834" s="1"/>
  <c r="G992"/>
  <c r="I992" s="1"/>
  <c r="G488"/>
  <c r="I488" s="1"/>
  <c r="G413"/>
  <c r="I413" s="1"/>
  <c r="G943"/>
  <c r="I943" s="1"/>
  <c r="G1007"/>
  <c r="I1007" s="1"/>
  <c r="G835"/>
  <c r="I835" s="1"/>
  <c r="G855"/>
  <c r="I855" s="1"/>
  <c r="G944"/>
  <c r="I944" s="1"/>
  <c r="G753"/>
  <c r="I753" s="1"/>
  <c r="G1050"/>
  <c r="I1050" s="1"/>
  <c r="G531"/>
  <c r="I531" s="1"/>
  <c r="G118"/>
  <c r="I118" s="1"/>
  <c r="G717"/>
  <c r="I717" s="1"/>
  <c r="G475"/>
  <c r="I475" s="1"/>
  <c r="G1002"/>
  <c r="I1002" s="1"/>
  <c r="G1008"/>
  <c r="I1008" s="1"/>
  <c r="G239"/>
  <c r="I239" s="1"/>
  <c r="G240"/>
  <c r="I240" s="1"/>
  <c r="G241"/>
  <c r="I241" s="1"/>
  <c r="G388"/>
  <c r="I388" s="1"/>
  <c r="G242"/>
  <c r="I242" s="1"/>
  <c r="G243"/>
  <c r="I243" s="1"/>
  <c r="G389"/>
  <c r="I389" s="1"/>
  <c r="G401"/>
  <c r="I401" s="1"/>
  <c r="G1054"/>
  <c r="I1054" s="1"/>
  <c r="G327"/>
  <c r="I327" s="1"/>
  <c r="G414"/>
  <c r="I414" s="1"/>
  <c r="G132"/>
  <c r="I132" s="1"/>
  <c r="G133"/>
  <c r="I133" s="1"/>
  <c r="G284"/>
  <c r="I284" s="1"/>
  <c r="G343"/>
  <c r="I343" s="1"/>
  <c r="G153"/>
  <c r="I153" s="1"/>
  <c r="G604"/>
  <c r="I604" s="1"/>
  <c r="G551"/>
  <c r="I551" s="1"/>
  <c r="G390"/>
  <c r="I390" s="1"/>
  <c r="G521"/>
  <c r="I521" s="1"/>
  <c r="G836"/>
  <c r="I836" s="1"/>
  <c r="G189"/>
  <c r="I189" s="1"/>
  <c r="G1009"/>
  <c r="I1009" s="1"/>
  <c r="G641"/>
  <c r="I641" s="1"/>
  <c r="G532"/>
  <c r="I532" s="1"/>
  <c r="G7"/>
  <c r="I7" s="1"/>
  <c r="G467"/>
  <c r="I467" s="1"/>
  <c r="G523"/>
  <c r="I523" s="1"/>
  <c r="G3"/>
  <c r="I3" s="1"/>
  <c r="G80"/>
  <c r="I80" s="1"/>
  <c r="G253"/>
  <c r="I253" s="1"/>
  <c r="G323"/>
  <c r="I323" s="1"/>
  <c r="G8"/>
  <c r="I8" s="1"/>
  <c r="G904"/>
  <c r="I904" s="1"/>
  <c r="G244"/>
  <c r="I244" s="1"/>
  <c r="G402"/>
  <c r="I402" s="1"/>
  <c r="G758"/>
  <c r="I758" s="1"/>
  <c r="G821"/>
  <c r="I821" s="1"/>
  <c r="G297"/>
  <c r="I297" s="1"/>
  <c r="G915"/>
  <c r="I915" s="1"/>
  <c r="G190"/>
  <c r="I190" s="1"/>
  <c r="G535"/>
  <c r="I535" s="1"/>
  <c r="G718"/>
  <c r="I718" s="1"/>
  <c r="G41"/>
  <c r="I41" s="1"/>
  <c r="G452"/>
  <c r="I452" s="1"/>
  <c r="G324"/>
  <c r="I324" s="1"/>
  <c r="G713"/>
  <c r="I713" s="1"/>
  <c r="G571"/>
  <c r="I571" s="1"/>
  <c r="G215"/>
  <c r="I215" s="1"/>
  <c r="G328"/>
  <c r="I328" s="1"/>
  <c r="G517"/>
  <c r="I517" s="1"/>
  <c r="G134"/>
  <c r="I134" s="1"/>
  <c r="G642"/>
  <c r="I642" s="1"/>
  <c r="G285"/>
  <c r="I285" s="1"/>
  <c r="G135"/>
  <c r="I135" s="1"/>
  <c r="G632"/>
  <c r="I632" s="1"/>
  <c r="G1088"/>
  <c r="I1088" s="1"/>
  <c r="G191"/>
  <c r="I191" s="1"/>
  <c r="G1089"/>
  <c r="I1089" s="1"/>
  <c r="G119"/>
  <c r="I119" s="1"/>
  <c r="G415"/>
  <c r="I415" s="1"/>
  <c r="G704"/>
  <c r="I704" s="1"/>
  <c r="G1035"/>
  <c r="I1035" s="1"/>
  <c r="G812"/>
  <c r="I812" s="1"/>
  <c r="G602"/>
  <c r="I602" s="1"/>
  <c r="G1036"/>
  <c r="I1036" s="1"/>
  <c r="G813"/>
  <c r="I813" s="1"/>
  <c r="G590"/>
  <c r="I590" s="1"/>
  <c r="G1024"/>
  <c r="I1024" s="1"/>
  <c r="G676"/>
  <c r="I676" s="1"/>
  <c r="G1037"/>
  <c r="I1037" s="1"/>
  <c r="G652"/>
  <c r="I652" s="1"/>
  <c r="G462"/>
  <c r="I462" s="1"/>
  <c r="G1083"/>
  <c r="I1083" s="1"/>
  <c r="G791"/>
  <c r="I791" s="1"/>
  <c r="G350"/>
  <c r="I350" s="1"/>
  <c r="G1043"/>
  <c r="I1043" s="1"/>
  <c r="G339"/>
  <c r="I339" s="1"/>
  <c r="G30"/>
  <c r="I30" s="1"/>
  <c r="G591"/>
  <c r="I591" s="1"/>
  <c r="G653"/>
  <c r="I653" s="1"/>
  <c r="G792"/>
  <c r="I792" s="1"/>
  <c r="G351"/>
  <c r="I351" s="1"/>
  <c r="G1044"/>
  <c r="I1044" s="1"/>
  <c r="G340"/>
  <c r="I340" s="1"/>
  <c r="G31"/>
  <c r="I31" s="1"/>
  <c r="G592"/>
  <c r="I592" s="1"/>
  <c r="G468"/>
  <c r="I468" s="1"/>
  <c r="G273"/>
  <c r="I273" s="1"/>
  <c r="G993"/>
  <c r="I993" s="1"/>
  <c r="G352"/>
  <c r="I352" s="1"/>
  <c r="G887"/>
  <c r="I887" s="1"/>
  <c r="G463"/>
  <c r="I463" s="1"/>
  <c r="G435"/>
  <c r="I435" s="1"/>
  <c r="G429"/>
  <c r="I429" s="1"/>
  <c r="G1114"/>
  <c r="I1114" s="1"/>
  <c r="G436"/>
  <c r="I436" s="1"/>
  <c r="G1115"/>
  <c r="I1115" s="1"/>
  <c r="G1028"/>
  <c r="I1028" s="1"/>
  <c r="G430"/>
  <c r="I430" s="1"/>
  <c r="G464"/>
  <c r="I464" s="1"/>
  <c r="G888"/>
  <c r="I888" s="1"/>
  <c r="G353"/>
  <c r="I353" s="1"/>
  <c r="G569"/>
  <c r="I569" s="1"/>
  <c r="G752"/>
  <c r="I752" s="1"/>
  <c r="G814"/>
  <c r="I814" s="1"/>
  <c r="G875"/>
  <c r="I875" s="1"/>
  <c r="G1038"/>
  <c r="I1038" s="1"/>
  <c r="G274"/>
  <c r="I274" s="1"/>
  <c r="G677"/>
  <c r="I677" s="1"/>
  <c r="G799"/>
  <c r="I799" s="1"/>
  <c r="G1122"/>
  <c r="I1122" s="1"/>
  <c r="G793"/>
  <c r="I793" s="1"/>
  <c r="G33"/>
  <c r="I33" s="1"/>
  <c r="G881"/>
  <c r="I881" s="1"/>
  <c r="G398"/>
  <c r="I398" s="1"/>
  <c r="G1045"/>
  <c r="I1045" s="1"/>
  <c r="G932"/>
  <c r="I932" s="1"/>
  <c r="G178"/>
  <c r="I178" s="1"/>
  <c r="G1039"/>
  <c r="I1039" s="1"/>
  <c r="G678"/>
  <c r="I678" s="1"/>
  <c r="G593"/>
  <c r="I593" s="1"/>
  <c r="G670"/>
  <c r="I670" s="1"/>
  <c r="G876"/>
  <c r="I876" s="1"/>
  <c r="G570"/>
  <c r="I570" s="1"/>
  <c r="G1029"/>
  <c r="I1029" s="1"/>
  <c r="G715"/>
  <c r="I715" s="1"/>
  <c r="G1084"/>
  <c r="I1084" s="1"/>
  <c r="G882"/>
  <c r="I882" s="1"/>
  <c r="G170"/>
  <c r="I170" s="1"/>
  <c r="G1046"/>
  <c r="I1046" s="1"/>
  <c r="G745"/>
  <c r="I745" s="1"/>
  <c r="G34"/>
  <c r="I34" s="1"/>
  <c r="G757"/>
  <c r="I757" s="1"/>
  <c r="G703"/>
  <c r="I703" s="1"/>
  <c r="G520"/>
  <c r="I520" s="1"/>
  <c r="G1116"/>
  <c r="I1116" s="1"/>
  <c r="G465"/>
  <c r="I465" s="1"/>
  <c r="G815"/>
  <c r="I815" s="1"/>
  <c r="G1047"/>
  <c r="I1047" s="1"/>
  <c r="G1030"/>
  <c r="I1030" s="1"/>
  <c r="G1055"/>
  <c r="I1055" s="1"/>
  <c r="G480"/>
  <c r="I480" s="1"/>
  <c r="G1117"/>
  <c r="I1117" s="1"/>
  <c r="G794"/>
  <c r="I794" s="1"/>
  <c r="G1023"/>
  <c r="I1023" s="1"/>
  <c r="G716"/>
  <c r="I716" s="1"/>
  <c r="G179"/>
  <c r="I179" s="1"/>
  <c r="G456"/>
  <c r="I456" s="1"/>
  <c r="G994"/>
  <c r="I994" s="1"/>
  <c r="G594"/>
  <c r="I594" s="1"/>
  <c r="G127"/>
  <c r="I127" s="1"/>
  <c r="G1118"/>
  <c r="I1118" s="1"/>
  <c r="G481"/>
  <c r="I481" s="1"/>
  <c r="G883"/>
  <c r="I883" s="1"/>
  <c r="G1056"/>
  <c r="I1056" s="1"/>
  <c r="G128"/>
  <c r="I128" s="1"/>
  <c r="G877"/>
  <c r="I877" s="1"/>
  <c r="G81"/>
  <c r="I81" s="1"/>
  <c r="G489"/>
  <c r="I489" s="1"/>
  <c r="G664"/>
  <c r="I664" s="1"/>
  <c r="G665"/>
  <c r="I665" s="1"/>
  <c r="G367"/>
  <c r="I367" s="1"/>
  <c r="G220"/>
  <c r="I220" s="1"/>
  <c r="G666"/>
  <c r="I666" s="1"/>
  <c r="G929"/>
  <c r="I929" s="1"/>
  <c r="G817"/>
  <c r="I817" s="1"/>
  <c r="G894"/>
  <c r="I894" s="1"/>
  <c r="G82"/>
  <c r="I82" s="1"/>
  <c r="G125"/>
  <c r="I125" s="1"/>
  <c r="G382"/>
  <c r="I382" s="1"/>
  <c r="G83"/>
  <c r="I83" s="1"/>
  <c r="G126"/>
  <c r="I126" s="1"/>
  <c r="G84"/>
  <c r="I84" s="1"/>
  <c r="G383"/>
  <c r="I383" s="1"/>
  <c r="G790"/>
  <c r="I790" s="1"/>
  <c r="G937"/>
  <c r="I937" s="1"/>
  <c r="G938"/>
  <c r="I938" s="1"/>
  <c r="G906"/>
  <c r="I906" s="1"/>
  <c r="G490"/>
  <c r="I490" s="1"/>
  <c r="G116"/>
  <c r="I116" s="1"/>
  <c r="G667"/>
  <c r="I667" s="1"/>
  <c r="G921"/>
  <c r="I921" s="1"/>
  <c r="G773"/>
  <c r="I773" s="1"/>
  <c r="G1014"/>
  <c r="I1014" s="1"/>
  <c r="G1031"/>
  <c r="I1031" s="1"/>
  <c r="G694"/>
  <c r="I694" s="1"/>
  <c r="G379"/>
  <c r="I379" s="1"/>
  <c r="G580"/>
  <c r="I580" s="1"/>
  <c r="G206"/>
  <c r="I206" s="1"/>
  <c r="G939"/>
  <c r="I939" s="1"/>
  <c r="G451"/>
  <c r="I451" s="1"/>
  <c r="G1015"/>
  <c r="I1015" s="1"/>
  <c r="G476"/>
  <c r="I476" s="1"/>
  <c r="G265"/>
  <c r="I265" s="1"/>
  <c r="G935"/>
  <c r="I935" s="1"/>
  <c r="G1032"/>
  <c r="I1032" s="1"/>
  <c r="G1110"/>
  <c r="I1110" s="1"/>
  <c r="G811"/>
  <c r="I811" s="1"/>
  <c r="G940"/>
  <c r="I940" s="1"/>
  <c r="G53"/>
  <c r="I53" s="1"/>
  <c r="G668"/>
  <c r="I668" s="1"/>
  <c r="G117"/>
  <c r="I117" s="1"/>
  <c r="G767"/>
  <c r="I767" s="1"/>
  <c r="G797"/>
  <c r="I797" s="1"/>
  <c r="G221"/>
  <c r="I221" s="1"/>
  <c r="G1111"/>
  <c r="I1111" s="1"/>
  <c r="G734"/>
  <c r="I734" s="1"/>
  <c r="G85"/>
  <c r="I85" s="1"/>
  <c r="G86"/>
  <c r="I86" s="1"/>
  <c r="G385"/>
  <c r="I385" s="1"/>
  <c r="G922"/>
  <c r="I922" s="1"/>
  <c r="G266"/>
  <c r="I266" s="1"/>
  <c r="G345"/>
  <c r="I345" s="1"/>
  <c r="G798"/>
  <c r="I798" s="1"/>
  <c r="G222"/>
  <c r="I222" s="1"/>
  <c r="G774"/>
  <c r="I774" s="1"/>
  <c r="G386"/>
  <c r="I386" s="1"/>
  <c r="G1016"/>
  <c r="I1016" s="1"/>
  <c r="G1112"/>
  <c r="I1112" s="1"/>
  <c r="G857"/>
  <c r="I857" s="1"/>
  <c r="G669"/>
  <c r="I669" s="1"/>
  <c r="G207"/>
  <c r="I207" s="1"/>
  <c r="G735"/>
  <c r="I735" s="1"/>
  <c r="G1113"/>
  <c r="I1113" s="1"/>
  <c r="G346"/>
  <c r="I346" s="1"/>
  <c r="G581"/>
  <c r="I581" s="1"/>
  <c r="G941"/>
  <c r="I941" s="1"/>
  <c r="G916"/>
  <c r="I916" s="1"/>
  <c r="G410"/>
  <c r="I410" s="1"/>
  <c r="G87"/>
  <c r="I87" s="1"/>
  <c r="G88"/>
  <c r="I88" s="1"/>
  <c r="G557"/>
  <c r="I557" s="1"/>
  <c r="G558"/>
  <c r="I558" s="1"/>
  <c r="G559"/>
  <c r="I559" s="1"/>
  <c r="G560"/>
  <c r="I560" s="1"/>
  <c r="G722"/>
  <c r="I722" s="1"/>
  <c r="G997"/>
  <c r="I997" s="1"/>
  <c r="G394"/>
  <c r="I394" s="1"/>
  <c r="G1060"/>
  <c r="I1060" s="1"/>
  <c r="G64"/>
  <c r="I64" s="1"/>
  <c r="G870"/>
  <c r="I870" s="1"/>
  <c r="G1064"/>
  <c r="I1064" s="1"/>
  <c r="G65"/>
  <c r="I65" s="1"/>
  <c r="G542"/>
  <c r="I542" s="1"/>
  <c r="G837"/>
  <c r="I837" s="1"/>
  <c r="G622"/>
  <c r="I622" s="1"/>
  <c r="G395"/>
  <c r="I395" s="1"/>
  <c r="G533"/>
  <c r="I533" s="1"/>
  <c r="G524"/>
  <c r="I524" s="1"/>
  <c r="G614"/>
  <c r="I614" s="1"/>
  <c r="G536"/>
  <c r="I536" s="1"/>
  <c r="G1061"/>
  <c r="I1061" s="1"/>
  <c r="G561"/>
  <c r="I561" s="1"/>
  <c r="G525"/>
  <c r="I525" s="1"/>
  <c r="G347"/>
  <c r="I347" s="1"/>
  <c r="G534"/>
  <c r="I534" s="1"/>
  <c r="G562"/>
  <c r="I562" s="1"/>
  <c r="G526"/>
  <c r="I526" s="1"/>
  <c r="G348"/>
  <c r="I348" s="1"/>
  <c r="G871"/>
  <c r="I871" s="1"/>
  <c r="G289"/>
  <c r="I289" s="1"/>
  <c r="G897"/>
  <c r="I897" s="1"/>
  <c r="G898"/>
  <c r="I898" s="1"/>
  <c r="G575"/>
  <c r="I575" s="1"/>
  <c r="G218"/>
  <c r="I218" s="1"/>
  <c r="G469"/>
  <c r="I469" s="1"/>
  <c r="G527"/>
  <c r="I527" s="1"/>
  <c r="G528"/>
  <c r="I528" s="1"/>
  <c r="G470"/>
  <c r="I470" s="1"/>
  <c r="G219"/>
  <c r="I219" s="1"/>
  <c r="G576"/>
  <c r="I576" s="1"/>
  <c r="G396"/>
  <c r="I396" s="1"/>
  <c r="G537"/>
  <c r="I537" s="1"/>
  <c r="G471"/>
  <c r="I471" s="1"/>
  <c r="G397"/>
  <c r="I397" s="1"/>
  <c r="G1119"/>
  <c r="I1119" s="1"/>
  <c r="G1065"/>
  <c r="I1065" s="1"/>
  <c r="G1079"/>
  <c r="I1079" s="1"/>
  <c r="G258"/>
  <c r="I258" s="1"/>
  <c r="G175"/>
  <c r="I175" s="1"/>
  <c r="G368"/>
  <c r="I368" s="1"/>
  <c r="G129"/>
  <c r="I129" s="1"/>
  <c r="G671"/>
  <c r="I671" s="1"/>
  <c r="G362"/>
  <c r="I362" s="1"/>
  <c r="G899"/>
  <c r="I899" s="1"/>
  <c r="G872"/>
  <c r="I872" s="1"/>
  <c r="G900"/>
  <c r="I900" s="1"/>
  <c r="G543"/>
  <c r="I543" s="1"/>
  <c r="G1120"/>
  <c r="I1120" s="1"/>
  <c r="G331"/>
  <c r="I331" s="1"/>
  <c r="G623"/>
  <c r="I623" s="1"/>
  <c r="G577"/>
  <c r="I577" s="1"/>
  <c r="G407"/>
  <c r="I407" s="1"/>
  <c r="G1095"/>
  <c r="I1095" s="1"/>
  <c r="G615"/>
  <c r="I615" s="1"/>
  <c r="G574"/>
  <c r="I574" s="1"/>
  <c r="G95"/>
  <c r="I95" s="1"/>
  <c r="G930"/>
  <c r="I930" s="1"/>
  <c r="G349"/>
  <c r="I349" s="1"/>
  <c r="G624"/>
  <c r="I624" s="1"/>
  <c r="G785"/>
  <c r="I785" s="1"/>
  <c r="G236"/>
  <c r="I236" s="1"/>
  <c r="G675"/>
  <c r="I675" s="1"/>
  <c r="G936"/>
  <c r="I936" s="1"/>
  <c r="G819"/>
  <c r="I819" s="1"/>
  <c r="G1121"/>
  <c r="I1121" s="1"/>
  <c r="G96"/>
  <c r="I96" s="1"/>
  <c r="G563"/>
  <c r="I563" s="1"/>
  <c r="G931"/>
  <c r="I931" s="1"/>
  <c r="G1025"/>
  <c r="I1025" s="1"/>
  <c r="G786"/>
  <c r="I786" s="1"/>
  <c r="G1096"/>
  <c r="I1096" s="1"/>
  <c r="G901"/>
  <c r="I901" s="1"/>
  <c r="G746"/>
  <c r="I746" s="1"/>
  <c r="G500"/>
  <c r="I500" s="1"/>
  <c r="G200"/>
  <c r="I200" s="1"/>
  <c r="G217"/>
  <c r="I217" s="1"/>
  <c r="G777"/>
  <c r="I777" s="1"/>
  <c r="G137"/>
  <c r="I137" s="1"/>
  <c r="G138"/>
  <c r="I138" s="1"/>
  <c r="G291"/>
  <c r="I291" s="1"/>
  <c r="G201"/>
  <c r="I201" s="1"/>
  <c r="G194"/>
  <c r="I194" s="1"/>
  <c r="G139"/>
  <c r="I139" s="1"/>
  <c r="G501"/>
  <c r="I501" s="1"/>
  <c r="G50"/>
  <c r="I50" s="1"/>
  <c r="G778"/>
  <c r="I778" s="1"/>
  <c r="G140"/>
  <c r="I140" s="1"/>
  <c r="G292"/>
  <c r="I292" s="1"/>
  <c r="G141"/>
  <c r="I141" s="1"/>
  <c r="G51"/>
  <c r="I51" s="1"/>
  <c r="G779"/>
  <c r="I779" s="1"/>
  <c r="G502"/>
  <c r="I502" s="1"/>
  <c r="G1098"/>
  <c r="I1098" s="1"/>
  <c r="G712"/>
  <c r="I712" s="1"/>
  <c r="G555"/>
  <c r="I555" s="1"/>
  <c r="G749"/>
  <c r="I749" s="1"/>
  <c r="G477"/>
  <c r="I477" s="1"/>
  <c r="G721"/>
  <c r="I721" s="1"/>
  <c r="G1011"/>
  <c r="I1011" s="1"/>
  <c r="G768"/>
  <c r="I768" s="1"/>
  <c r="G958"/>
  <c r="I958" s="1"/>
  <c r="G384"/>
  <c r="I384" s="1"/>
  <c r="G696"/>
  <c r="I696" s="1"/>
  <c r="G478"/>
  <c r="I478" s="1"/>
  <c r="G142"/>
  <c r="I142" s="1"/>
  <c r="G114"/>
  <c r="I114" s="1"/>
  <c r="G1099"/>
  <c r="I1099" s="1"/>
  <c r="G1018"/>
  <c r="I1018" s="1"/>
  <c r="G195"/>
  <c r="I195" s="1"/>
  <c r="G522"/>
  <c r="I522" s="1"/>
  <c r="G503"/>
  <c r="I503" s="1"/>
  <c r="G780"/>
  <c r="I780" s="1"/>
  <c r="G781"/>
  <c r="I781" s="1"/>
  <c r="G744"/>
  <c r="I744" s="1"/>
  <c r="G659"/>
  <c r="I659" s="1"/>
  <c r="G754"/>
  <c r="I754" s="1"/>
  <c r="G176"/>
  <c r="I176" s="1"/>
  <c r="G1105"/>
  <c r="I1105" s="1"/>
  <c r="G52"/>
  <c r="I52" s="1"/>
  <c r="G196"/>
  <c r="I196" s="1"/>
  <c r="G504"/>
  <c r="I504" s="1"/>
  <c r="G782"/>
  <c r="I782" s="1"/>
  <c r="G610"/>
  <c r="I610" s="1"/>
  <c r="G1106"/>
  <c r="I1106" s="1"/>
  <c r="G751"/>
  <c r="I751" s="1"/>
  <c r="G956"/>
  <c r="I956" s="1"/>
  <c r="G688"/>
  <c r="I688" s="1"/>
  <c r="G706"/>
  <c r="I706" s="1"/>
  <c r="G919"/>
  <c r="I919" s="1"/>
  <c r="G601"/>
  <c r="I601" s="1"/>
  <c r="G679"/>
  <c r="I679" s="1"/>
  <c r="G1080"/>
  <c r="I1080" s="1"/>
  <c r="G472"/>
  <c r="I472" s="1"/>
  <c r="G212"/>
  <c r="I212" s="1"/>
  <c r="G545"/>
  <c r="I545" s="1"/>
  <c r="G598"/>
  <c r="I598" s="1"/>
  <c r="G824"/>
  <c r="I824" s="1"/>
  <c r="G770"/>
  <c r="I770" s="1"/>
  <c r="G171"/>
  <c r="I171" s="1"/>
  <c r="G546"/>
  <c r="I546" s="1"/>
  <c r="G553"/>
  <c r="I553" s="1"/>
  <c r="G473"/>
  <c r="I473" s="1"/>
  <c r="G213"/>
  <c r="I213" s="1"/>
  <c r="G547"/>
  <c r="I547" s="1"/>
  <c r="G599"/>
  <c r="I599" s="1"/>
  <c r="G548"/>
  <c r="I548" s="1"/>
  <c r="G825"/>
  <c r="I825" s="1"/>
  <c r="G771"/>
  <c r="I771" s="1"/>
  <c r="G172"/>
  <c r="I172" s="1"/>
  <c r="G549"/>
  <c r="I549" s="1"/>
  <c r="G554"/>
  <c r="I554" s="1"/>
  <c r="G908"/>
  <c r="I908" s="1"/>
  <c r="G772"/>
  <c r="I772" s="1"/>
  <c r="G1108"/>
  <c r="I1108" s="1"/>
  <c r="G1109"/>
  <c r="I1109" s="1"/>
  <c r="G723"/>
  <c r="I723" s="1"/>
  <c r="G1020"/>
  <c r="I1020" s="1"/>
  <c r="G802"/>
  <c r="I802" s="1"/>
  <c r="G600"/>
  <c r="I600" s="1"/>
  <c r="G260"/>
  <c r="I260" s="1"/>
  <c r="G94"/>
  <c r="I94" s="1"/>
  <c r="G957"/>
  <c r="I957" s="1"/>
  <c r="G214"/>
  <c r="I214" s="1"/>
  <c r="G737"/>
  <c r="I737" s="1"/>
  <c r="G1081"/>
  <c r="I1081" s="1"/>
  <c r="G582"/>
  <c r="I582" s="1"/>
  <c r="G371"/>
  <c r="I371" s="1"/>
  <c r="G372"/>
  <c r="I372" s="1"/>
  <c r="G97"/>
  <c r="I97" s="1"/>
  <c r="G344"/>
  <c r="I344" s="1"/>
  <c r="G909"/>
  <c r="I909" s="1"/>
  <c r="G495"/>
  <c r="I495" s="1"/>
  <c r="G32"/>
  <c r="I32" s="1"/>
  <c r="G748"/>
  <c r="I748" s="1"/>
  <c r="G884"/>
  <c r="I884" s="1"/>
  <c r="G607"/>
  <c r="I607" s="1"/>
  <c r="G856"/>
  <c r="I856" s="1"/>
  <c r="G541"/>
  <c r="I541" s="1"/>
  <c r="G173"/>
  <c r="I173" s="1"/>
  <c r="G550"/>
  <c r="I550" s="1"/>
  <c r="G334"/>
  <c r="I334" s="1"/>
  <c r="G89"/>
  <c r="I89" s="1"/>
  <c r="G494"/>
  <c r="I494" s="1"/>
  <c r="G90"/>
  <c r="I90" s="1"/>
  <c r="G91"/>
  <c r="I91" s="1"/>
  <c r="G738"/>
  <c r="I738" s="1"/>
  <c r="G845"/>
  <c r="I845" s="1"/>
  <c r="G763"/>
  <c r="I763" s="1"/>
  <c r="G73"/>
  <c r="I73" s="1"/>
  <c r="G846"/>
  <c r="I846" s="1"/>
  <c r="G764"/>
  <c r="I764" s="1"/>
  <c r="G74"/>
  <c r="I74" s="1"/>
  <c r="G75"/>
  <c r="I75" s="1"/>
  <c r="G92"/>
  <c r="I92" s="1"/>
  <c r="G1078"/>
  <c r="I1078" s="1"/>
  <c r="G1066"/>
  <c r="I1066" s="1"/>
  <c r="G1074"/>
  <c r="I1074" s="1"/>
  <c r="G369"/>
  <c r="I369" s="1"/>
  <c r="G370"/>
  <c r="I370" s="1"/>
  <c r="G144"/>
  <c r="I144" s="1"/>
  <c r="G1034"/>
  <c r="I1034" s="1"/>
  <c r="G145"/>
  <c r="I145" s="1"/>
  <c r="G453"/>
  <c r="I453" s="1"/>
  <c r="G1026"/>
  <c r="I1026" s="1"/>
  <c r="G197"/>
  <c r="I197" s="1"/>
  <c r="G510"/>
  <c r="I510" s="1"/>
  <c r="G309"/>
  <c r="I309" s="1"/>
  <c r="G159"/>
  <c r="I159" s="1"/>
  <c r="G310"/>
  <c r="I310" s="1"/>
  <c r="G491"/>
  <c r="I491" s="1"/>
  <c r="G223"/>
  <c r="I223" s="1"/>
  <c r="G508"/>
  <c r="I508" s="1"/>
  <c r="G809"/>
  <c r="I809" s="1"/>
  <c r="G595"/>
  <c r="I595" s="1"/>
  <c r="G270"/>
  <c r="I270" s="1"/>
  <c r="G492"/>
  <c r="I492" s="1"/>
  <c r="G224"/>
  <c r="I224" s="1"/>
  <c r="G596"/>
  <c r="I596" s="1"/>
  <c r="G271"/>
  <c r="I271" s="1"/>
  <c r="G583"/>
  <c r="I583" s="1"/>
  <c r="G762"/>
  <c r="I762" s="1"/>
  <c r="G177"/>
  <c r="I177" s="1"/>
  <c r="G311"/>
  <c r="I311" s="1"/>
  <c r="G920"/>
  <c r="I920" s="1"/>
  <c r="G1001"/>
  <c r="I1001" s="1"/>
  <c r="G826"/>
  <c r="I826" s="1"/>
  <c r="G1092"/>
  <c r="I1092" s="1"/>
  <c r="G1062"/>
  <c r="I1062" s="1"/>
  <c r="G511"/>
  <c r="I511" s="1"/>
  <c r="G1107"/>
  <c r="I1107" s="1"/>
  <c r="G174"/>
  <c r="I174" s="1"/>
  <c r="G312"/>
  <c r="I312" s="1"/>
  <c r="G225"/>
  <c r="I225" s="1"/>
  <c r="G564"/>
  <c r="I564" s="1"/>
  <c r="G509"/>
  <c r="I509" s="1"/>
  <c r="G584"/>
  <c r="I584" s="1"/>
  <c r="G513"/>
  <c r="I513" s="1"/>
  <c r="G308"/>
  <c r="I308" s="1"/>
  <c r="G333"/>
  <c r="I333" s="1"/>
  <c r="G313"/>
  <c r="I313" s="1"/>
  <c r="G902"/>
  <c r="I902" s="1"/>
  <c r="G1063"/>
  <c r="I1063" s="1"/>
  <c r="G822"/>
  <c r="I822" s="1"/>
  <c r="G917"/>
  <c r="I917" s="1"/>
  <c r="G514"/>
  <c r="I514" s="1"/>
  <c r="G823"/>
  <c r="I823" s="1"/>
  <c r="G290"/>
  <c r="I290" s="1"/>
  <c r="G493"/>
  <c r="I493" s="1"/>
  <c r="G136"/>
  <c r="I136" s="1"/>
  <c r="G269"/>
  <c r="I269" s="1"/>
  <c r="G682"/>
  <c r="I682" s="1"/>
  <c r="G19"/>
  <c r="I19" s="1"/>
  <c r="G847"/>
  <c r="I847" s="1"/>
  <c r="G839"/>
  <c r="I839" s="1"/>
  <c r="G848"/>
  <c r="I848" s="1"/>
  <c r="G20"/>
  <c r="I20" s="1"/>
  <c r="G303"/>
  <c r="I303" s="1"/>
  <c r="G849"/>
  <c r="I849" s="1"/>
  <c r="G21"/>
  <c r="I21" s="1"/>
  <c r="G314"/>
  <c r="I314" s="1"/>
  <c r="G840"/>
  <c r="I840" s="1"/>
  <c r="G724"/>
  <c r="I724" s="1"/>
  <c r="G850"/>
  <c r="I850" s="1"/>
  <c r="G315"/>
  <c r="I315" s="1"/>
  <c r="G841"/>
  <c r="I841" s="1"/>
  <c r="G725"/>
  <c r="I725" s="1"/>
  <c r="G286"/>
  <c r="I286" s="1"/>
  <c r="G157"/>
  <c r="I157" s="1"/>
  <c r="G325"/>
  <c r="I325" s="1"/>
  <c r="G249"/>
  <c r="I249" s="1"/>
  <c r="G250"/>
  <c r="I250" s="1"/>
  <c r="G326"/>
  <c r="I326" s="1"/>
  <c r="G22"/>
  <c r="I22" s="1"/>
  <c r="G158"/>
  <c r="I158" s="1"/>
  <c r="G683"/>
  <c r="I683" s="1"/>
  <c r="G391"/>
  <c r="I391" s="1"/>
  <c r="G657"/>
  <c r="I657" s="1"/>
  <c r="G112"/>
  <c r="I112" s="1"/>
  <c r="G261"/>
  <c r="I261" s="1"/>
  <c r="G316"/>
  <c r="I316" s="1"/>
  <c r="G1057"/>
  <c r="I1057" s="1"/>
  <c r="G648"/>
  <c r="I648" s="1"/>
  <c r="G684"/>
  <c r="I684" s="1"/>
  <c r="G23"/>
  <c r="I23" s="1"/>
  <c r="G685"/>
  <c r="I685" s="1"/>
  <c r="G437"/>
  <c r="I437" s="1"/>
  <c r="G154"/>
  <c r="I154" s="1"/>
  <c r="G726"/>
  <c r="I726" s="1"/>
  <c r="G851"/>
  <c r="I851" s="1"/>
  <c r="G317"/>
  <c r="I317" s="1"/>
  <c r="G438"/>
  <c r="I438" s="1"/>
  <c r="G298"/>
  <c r="I298" s="1"/>
  <c r="G788"/>
  <c r="I788" s="1"/>
  <c r="G182"/>
  <c r="I182" s="1"/>
  <c r="G649"/>
  <c r="I649" s="1"/>
  <c r="G844"/>
  <c r="I844" s="1"/>
  <c r="G54"/>
  <c r="I54" s="1"/>
  <c r="G183"/>
  <c r="I183" s="1"/>
  <c r="G318"/>
  <c r="I318" s="1"/>
  <c r="G99"/>
  <c r="I99" s="1"/>
  <c r="G907"/>
  <c r="I907" s="1"/>
  <c r="G319"/>
  <c r="I319" s="1"/>
  <c r="G287"/>
  <c r="I287" s="1"/>
  <c r="G852"/>
  <c r="I852" s="1"/>
  <c r="G1103"/>
  <c r="I1103" s="1"/>
  <c r="G556"/>
  <c r="I556" s="1"/>
  <c r="G1085"/>
  <c r="I1085" s="1"/>
  <c r="G366"/>
  <c r="I366" s="1"/>
  <c r="G658"/>
  <c r="I658" s="1"/>
  <c r="G439"/>
  <c r="I439" s="1"/>
  <c r="G1041"/>
  <c r="I1041" s="1"/>
  <c r="G1058"/>
  <c r="I1058" s="1"/>
  <c r="G579"/>
  <c r="I579" s="1"/>
  <c r="G842"/>
  <c r="I842" s="1"/>
  <c r="G1059"/>
  <c r="I1059" s="1"/>
  <c r="G113"/>
  <c r="I113" s="1"/>
  <c r="G853"/>
  <c r="I853" s="1"/>
  <c r="G727"/>
  <c r="I727" s="1"/>
  <c r="G686"/>
  <c r="I686" s="1"/>
  <c r="G288"/>
  <c r="I288" s="1"/>
  <c r="G789"/>
  <c r="I789" s="1"/>
  <c r="G687"/>
  <c r="I687" s="1"/>
  <c r="G226"/>
  <c r="I226" s="1"/>
  <c r="G655"/>
  <c r="I655" s="1"/>
  <c r="G707"/>
  <c r="I707" s="1"/>
  <c r="G905"/>
  <c r="I905" s="1"/>
  <c r="G625"/>
  <c r="I625" s="1"/>
  <c r="G1101"/>
  <c r="I1101" s="1"/>
  <c r="G708"/>
  <c r="I708" s="1"/>
  <c r="G56"/>
  <c r="I56" s="1"/>
  <c r="G302"/>
  <c r="I302" s="1"/>
  <c r="G35"/>
  <c r="I35" s="1"/>
  <c r="G11"/>
  <c r="I11" s="1"/>
  <c r="G27"/>
  <c r="I27" s="1"/>
  <c r="G709"/>
  <c r="I709" s="1"/>
  <c r="G36"/>
  <c r="I36" s="1"/>
  <c r="G12"/>
  <c r="I12" s="1"/>
  <c r="G28"/>
  <c r="I28" s="1"/>
  <c r="G710"/>
  <c r="I710" s="1"/>
  <c r="G448"/>
  <c r="I448" s="1"/>
  <c r="G516"/>
  <c r="I516" s="1"/>
  <c r="G57"/>
  <c r="I57" s="1"/>
  <c r="G354"/>
  <c r="I354" s="1"/>
  <c r="G58"/>
  <c r="I58" s="1"/>
  <c r="G38"/>
  <c r="I38" s="1"/>
  <c r="G39"/>
  <c r="I39" s="1"/>
  <c r="G227"/>
  <c r="I227" s="1"/>
  <c r="G355"/>
  <c r="I355" s="1"/>
  <c r="G795"/>
  <c r="I795" s="1"/>
  <c r="G76"/>
  <c r="I76" s="1"/>
  <c r="G59"/>
  <c r="I59" s="1"/>
  <c r="G17"/>
  <c r="I17" s="1"/>
  <c r="G18"/>
  <c r="I18" s="1"/>
  <c r="G60"/>
  <c r="I60" s="1"/>
  <c r="G77"/>
  <c r="I77" s="1"/>
  <c r="G796"/>
  <c r="I796" s="1"/>
  <c r="G356"/>
  <c r="I356" s="1"/>
  <c r="G228"/>
  <c r="I228" s="1"/>
  <c r="G40"/>
  <c r="I40" s="1"/>
  <c r="G918"/>
  <c r="I918" s="1"/>
  <c r="G208"/>
  <c r="I208" s="1"/>
  <c r="G233"/>
  <c r="I233" s="1"/>
  <c r="G229"/>
  <c r="I229" s="1"/>
  <c r="G626"/>
  <c r="I626" s="1"/>
  <c r="G320"/>
  <c r="I320" s="1"/>
  <c r="G263"/>
  <c r="I263" s="1"/>
  <c r="G37"/>
  <c r="I37" s="1"/>
  <c r="G248"/>
  <c r="I248" s="1"/>
  <c r="G210"/>
  <c r="I210" s="1"/>
  <c r="G209"/>
  <c r="I209" s="1"/>
  <c r="G13"/>
  <c r="I13" s="1"/>
  <c r="G230"/>
  <c r="I230" s="1"/>
  <c r="G234"/>
  <c r="I234" s="1"/>
  <c r="G449"/>
  <c r="I449" s="1"/>
  <c r="G47"/>
  <c r="I47" s="1"/>
  <c r="G262"/>
  <c r="I262" s="1"/>
  <c r="G1012"/>
  <c r="I1012" s="1"/>
  <c r="G828"/>
  <c r="I828" s="1"/>
  <c r="G301"/>
  <c r="I301" s="1"/>
  <c r="G61"/>
  <c r="I61" s="1"/>
  <c r="G461"/>
  <c r="I461" s="1"/>
  <c r="G829"/>
  <c r="I829" s="1"/>
  <c r="G165"/>
  <c r="I165" s="1"/>
  <c r="G672"/>
  <c r="I672" s="1"/>
  <c r="G235"/>
  <c r="I235" s="1"/>
  <c r="G14"/>
  <c r="I14" s="1"/>
  <c r="G211"/>
  <c r="I211" s="1"/>
  <c r="G48"/>
  <c r="I48" s="1"/>
  <c r="G62"/>
  <c r="I62" s="1"/>
  <c r="G29"/>
  <c r="I29" s="1"/>
  <c r="G1086"/>
  <c r="I1086" s="1"/>
  <c r="G656"/>
  <c r="I656" s="1"/>
  <c r="G801"/>
  <c r="I801" s="1"/>
  <c r="G474"/>
  <c r="I474" s="1"/>
  <c r="G450"/>
  <c r="I450" s="1"/>
  <c r="G321"/>
  <c r="I321" s="1"/>
  <c r="G231"/>
  <c r="I231" s="1"/>
  <c r="G1102"/>
  <c r="I1102" s="1"/>
  <c r="G893"/>
  <c r="I893" s="1"/>
  <c r="G635"/>
  <c r="I635" s="1"/>
  <c r="G264"/>
  <c r="I264" s="1"/>
  <c r="G711"/>
  <c r="I711" s="1"/>
  <c r="G1013"/>
  <c r="I1013" s="1"/>
  <c r="G755"/>
  <c r="I755" s="1"/>
  <c r="G381"/>
  <c r="I381" s="1"/>
  <c r="G627"/>
  <c r="I627" s="1"/>
  <c r="G454"/>
  <c r="I454" s="1"/>
  <c r="G49"/>
  <c r="I49" s="1"/>
  <c r="G529"/>
  <c r="I529" s="1"/>
  <c r="G155"/>
  <c r="I155" s="1"/>
  <c r="G1048"/>
  <c r="I1048" s="1"/>
  <c r="G357"/>
  <c r="I357" s="1"/>
  <c r="G455"/>
  <c r="I455" s="1"/>
  <c r="G1068"/>
  <c r="I1068" s="1"/>
  <c r="G1072"/>
  <c r="I1072" s="1"/>
  <c r="G1069"/>
  <c r="I1069" s="1"/>
  <c r="G1070"/>
  <c r="I1070" s="1"/>
  <c r="G995"/>
  <c r="I995" s="1"/>
  <c r="G911"/>
  <c r="I911" s="1"/>
  <c r="G912"/>
  <c r="I912" s="1"/>
  <c r="G1071"/>
  <c r="I1071" s="1"/>
  <c r="G1073"/>
  <c r="I1073" s="1"/>
  <c r="G363"/>
  <c r="I363" s="1"/>
  <c r="G300"/>
  <c r="I300" s="1"/>
  <c r="G185"/>
  <c r="I185" s="1"/>
  <c r="G949"/>
  <c r="I949" s="1"/>
  <c r="G616"/>
  <c r="I616" s="1"/>
  <c r="G186"/>
  <c r="I186" s="1"/>
  <c r="G496"/>
  <c r="I496" s="1"/>
  <c r="G373"/>
  <c r="I373" s="1"/>
  <c r="G466"/>
  <c r="I466" s="1"/>
  <c r="G63"/>
  <c r="I63" s="1"/>
  <c r="G374"/>
  <c r="I374" s="1"/>
  <c r="G78"/>
  <c r="I78" s="1"/>
  <c r="G420"/>
  <c r="I420" s="1"/>
  <c r="G565"/>
  <c r="I565" s="1"/>
  <c r="G673"/>
  <c r="I673" s="1"/>
  <c r="G889"/>
  <c r="I889" s="1"/>
  <c r="G421"/>
  <c r="I421" s="1"/>
  <c r="G566"/>
  <c r="I566" s="1"/>
  <c r="G674"/>
  <c r="I674" s="1"/>
  <c r="G890"/>
  <c r="I890" s="1"/>
  <c r="G422"/>
  <c r="I422" s="1"/>
  <c r="G681"/>
  <c r="I681" s="1"/>
  <c r="G981"/>
  <c r="I981" s="1"/>
  <c r="G423"/>
  <c r="I423" s="1"/>
  <c r="G982"/>
  <c r="I982" s="1"/>
  <c r="G497"/>
  <c r="I497" s="1"/>
  <c r="G375"/>
  <c r="I375" s="1"/>
  <c r="G597"/>
  <c r="I597" s="1"/>
  <c r="G272"/>
  <c r="I272" s="1"/>
  <c r="G680"/>
  <c r="I680" s="1"/>
  <c r="G927"/>
  <c r="I927" s="1"/>
  <c r="G424"/>
  <c r="I424" s="1"/>
  <c r="G617"/>
  <c r="I617" s="1"/>
  <c r="G552"/>
  <c r="I552" s="1"/>
  <c r="G376"/>
  <c r="I376" s="1"/>
  <c r="G950"/>
  <c r="I950" s="1"/>
  <c r="G149"/>
  <c r="I149" s="1"/>
  <c r="G15"/>
  <c r="I15" s="1"/>
  <c r="G644"/>
  <c r="I644" s="1"/>
  <c r="G498"/>
  <c r="I498" s="1"/>
  <c r="G643"/>
  <c r="I643" s="1"/>
  <c r="G618"/>
  <c r="I618" s="1"/>
  <c r="G425"/>
  <c r="I425" s="1"/>
  <c r="G891"/>
  <c r="I891" s="1"/>
  <c r="G446"/>
  <c r="I446" s="1"/>
  <c r="G567"/>
  <c r="I567" s="1"/>
  <c r="G926"/>
  <c r="I926" s="1"/>
  <c r="G336"/>
  <c r="I336" s="1"/>
  <c r="G983"/>
  <c r="I983" s="1"/>
  <c r="G951"/>
  <c r="I951" s="1"/>
  <c r="G187"/>
  <c r="I187" s="1"/>
  <c r="G216"/>
  <c r="I216" s="1"/>
  <c r="G619"/>
  <c r="I619" s="1"/>
  <c r="G46"/>
  <c r="I46" s="1"/>
  <c r="G499"/>
  <c r="I499" s="1"/>
  <c r="G426"/>
  <c r="I426" s="1"/>
  <c r="G620"/>
  <c r="I620" s="1"/>
  <c r="G156"/>
  <c r="I156" s="1"/>
  <c r="G568"/>
  <c r="I568" s="1"/>
  <c r="G647"/>
  <c r="I647" s="1"/>
  <c r="G16"/>
  <c r="I16" s="1"/>
  <c r="G377"/>
  <c r="I377" s="1"/>
  <c r="G984"/>
  <c r="I984" s="1"/>
  <c r="G985"/>
  <c r="I985" s="1"/>
  <c r="G952"/>
  <c r="I952" s="1"/>
  <c r="G188"/>
  <c r="I188" s="1"/>
  <c r="G892"/>
  <c r="I892" s="1"/>
  <c r="G267"/>
  <c r="I267" s="1"/>
  <c r="G268"/>
  <c r="I268" s="1"/>
  <c r="G621"/>
  <c r="I621" s="1"/>
  <c r="G296"/>
  <c r="I296" s="1"/>
  <c r="G427"/>
  <c r="I427" s="1"/>
  <c r="G953"/>
  <c r="I953" s="1"/>
  <c r="G954"/>
  <c r="I954" s="1"/>
  <c r="G79"/>
  <c r="I79" s="1"/>
  <c r="G955"/>
  <c r="I955" s="1"/>
  <c r="G428"/>
  <c r="I428" s="1"/>
  <c r="G440"/>
  <c r="I440" s="1"/>
  <c r="G441"/>
  <c r="I441" s="1"/>
  <c r="G442"/>
  <c r="I442" s="1"/>
  <c r="G759"/>
  <c r="I759" s="1"/>
  <c r="G443"/>
  <c r="I443" s="1"/>
  <c r="G444"/>
  <c r="I444" s="1"/>
  <c r="G26"/>
  <c r="I26" s="1"/>
  <c r="G760"/>
  <c r="I760" s="1"/>
  <c r="G445"/>
  <c r="I445" s="1"/>
  <c r="G245"/>
  <c r="I245" s="1"/>
  <c r="G160"/>
  <c r="I160" s="1"/>
  <c r="G43"/>
  <c r="I43" s="1"/>
  <c r="G365"/>
  <c r="I365" s="1"/>
  <c r="G161"/>
  <c r="I161" s="1"/>
  <c r="G830"/>
  <c r="I830" s="1"/>
  <c r="G803"/>
  <c r="I803" s="1"/>
  <c r="G761"/>
  <c r="I761" s="1"/>
  <c r="G246"/>
  <c r="I246" s="1"/>
  <c r="G247"/>
  <c r="I247" s="1"/>
  <c r="G739"/>
  <c r="I739" s="1"/>
  <c r="G808"/>
  <c r="I808" s="1"/>
  <c r="G996"/>
  <c r="I996" s="1"/>
  <c r="G256"/>
  <c r="I256" s="1"/>
  <c r="G903"/>
  <c r="I903" s="1"/>
  <c r="G515"/>
  <c r="I515" s="1"/>
  <c r="G255"/>
  <c r="I255" s="1"/>
  <c r="G605"/>
  <c r="I605" s="1"/>
  <c r="G714"/>
  <c r="I714" s="1"/>
  <c r="G192"/>
  <c r="I192" s="1"/>
  <c r="G364"/>
  <c r="I364" s="1"/>
  <c r="G1017"/>
  <c r="I1017" s="1"/>
  <c r="G180"/>
  <c r="I180" s="1"/>
  <c r="G654"/>
  <c r="I654" s="1"/>
  <c r="G257"/>
  <c r="I257" s="1"/>
  <c r="G193"/>
  <c r="I193" s="1"/>
  <c r="G146"/>
  <c r="I146" s="1"/>
  <c r="G885"/>
  <c r="I885" s="1"/>
  <c r="G578"/>
  <c r="I578" s="1"/>
  <c r="G606"/>
  <c r="I606" s="1"/>
  <c r="G98"/>
  <c r="I98" s="1"/>
  <c r="G237"/>
  <c r="I237" s="1"/>
  <c r="G784"/>
  <c r="I784" s="1"/>
  <c r="G1000"/>
  <c r="I1000" s="1"/>
  <c r="G408"/>
  <c r="I408" s="1"/>
  <c r="G93"/>
  <c r="I93" s="1"/>
  <c r="G886"/>
  <c r="I886" s="1"/>
  <c r="G820"/>
  <c r="I820" s="1"/>
  <c r="G409"/>
  <c r="I409" s="1"/>
  <c r="G805"/>
  <c r="I805" s="1"/>
  <c r="G804"/>
  <c r="I804" s="1"/>
  <c r="G733"/>
  <c r="I733" s="1"/>
  <c r="G740"/>
  <c r="I740" s="1"/>
  <c r="G147"/>
  <c r="I147" s="1"/>
  <c r="G358"/>
  <c r="I358" s="1"/>
  <c r="G335"/>
  <c r="I335" s="1"/>
  <c r="G205"/>
  <c r="I205" s="1"/>
  <c r="G393"/>
  <c r="I393" s="1"/>
  <c r="G816"/>
  <c r="I816" s="1"/>
  <c r="G457"/>
  <c r="I457" s="1"/>
  <c r="G818"/>
  <c r="I818" s="1"/>
  <c r="G945"/>
  <c r="I945" s="1"/>
  <c r="G946"/>
  <c r="I946" s="1"/>
  <c r="G810"/>
  <c r="I810" s="1"/>
  <c r="G947"/>
  <c r="I947" s="1"/>
  <c r="G518"/>
  <c r="I518" s="1"/>
  <c r="G42"/>
  <c r="I42" s="1"/>
  <c r="G100"/>
  <c r="I100" s="1"/>
  <c r="G44"/>
  <c r="I44" s="1"/>
  <c r="G45"/>
  <c r="I45" s="1"/>
  <c r="G306"/>
  <c r="I306" s="1"/>
  <c r="G611"/>
  <c r="I611" s="1"/>
  <c r="G612"/>
  <c r="I612" s="1"/>
  <c r="G613"/>
  <c r="I613" s="1"/>
  <c r="G1067"/>
  <c r="I1067" s="1"/>
  <c r="G769"/>
  <c r="I769" s="1"/>
  <c r="G332"/>
  <c r="I332" s="1"/>
  <c r="G202"/>
  <c r="I202" s="1"/>
  <c r="G203"/>
  <c r="I203" s="1"/>
  <c r="G695"/>
  <c r="I695" s="1"/>
  <c r="G204"/>
  <c r="I204" s="1"/>
  <c r="G254"/>
  <c r="I254" s="1"/>
  <c r="G360"/>
  <c r="I360" s="1"/>
  <c r="G115"/>
  <c r="I115" s="1"/>
  <c r="G1091"/>
  <c r="I1091" s="1"/>
  <c r="G361"/>
  <c r="I361" s="1"/>
  <c r="G1027"/>
  <c r="I1027" s="1"/>
  <c r="G1033"/>
  <c r="I1033" s="1"/>
  <c r="G1100"/>
  <c r="I1100" s="1"/>
  <c r="G431"/>
  <c r="I431" s="1"/>
  <c r="G719"/>
  <c r="I719" s="1"/>
  <c r="G692"/>
  <c r="I692" s="1"/>
  <c r="G914"/>
  <c r="I914" s="1"/>
  <c r="G279"/>
  <c r="I279" s="1"/>
  <c r="G329"/>
  <c r="I329" s="1"/>
  <c r="G432"/>
  <c r="I432" s="1"/>
  <c r="G693"/>
  <c r="I693" s="1"/>
  <c r="G280"/>
  <c r="I280" s="1"/>
  <c r="G330"/>
  <c r="I330" s="1"/>
  <c r="G433"/>
  <c r="I433" s="1"/>
  <c r="G998"/>
  <c r="I998" s="1"/>
  <c r="G913"/>
  <c r="I913" s="1"/>
  <c r="G999"/>
  <c r="I999" s="1"/>
  <c r="G238"/>
  <c r="I238" s="1"/>
  <c r="G910"/>
  <c r="I910" s="1"/>
  <c r="G838"/>
  <c r="I838" s="1"/>
  <c r="G1042"/>
  <c r="I1042" s="1"/>
  <c r="G633"/>
  <c r="I633" s="1"/>
  <c r="G281"/>
  <c r="I281" s="1"/>
  <c r="G1040"/>
  <c r="I1040" s="1"/>
  <c r="G756"/>
  <c r="I756" s="1"/>
  <c r="G720"/>
  <c r="I720" s="1"/>
  <c r="G1097"/>
  <c r="I1097" s="1"/>
  <c r="G959"/>
  <c r="I959" s="1"/>
  <c r="G102"/>
  <c r="I102" s="1"/>
  <c r="G403"/>
  <c r="I403" s="1"/>
  <c r="G404"/>
  <c r="I404" s="1"/>
  <c r="G405"/>
  <c r="I405" s="1"/>
  <c r="G406"/>
  <c r="I406" s="1"/>
  <c r="G198"/>
  <c r="I198" s="1"/>
  <c r="G338"/>
  <c r="I338" s="1"/>
  <c r="G747"/>
  <c r="I747" s="1"/>
  <c r="G843"/>
  <c r="I843" s="1"/>
  <c r="G928"/>
  <c r="I928" s="1"/>
  <c r="G259"/>
  <c r="I259" s="1"/>
  <c r="G858"/>
  <c r="I858" s="1"/>
  <c r="G123"/>
  <c r="I123" s="1"/>
  <c r="G873"/>
  <c r="I873" s="1"/>
  <c r="G827"/>
  <c r="I827" s="1"/>
  <c r="G232"/>
  <c r="I232" s="1"/>
  <c r="G859"/>
  <c r="I859" s="1"/>
  <c r="G544"/>
  <c r="I544" s="1"/>
  <c r="G307"/>
  <c r="I307" s="1"/>
  <c r="G103"/>
  <c r="I103" s="1"/>
  <c r="G728"/>
  <c r="I728" s="1"/>
  <c r="G104"/>
  <c r="I104" s="1"/>
  <c r="G729"/>
  <c r="I729" s="1"/>
  <c r="G512"/>
  <c r="I512" s="1"/>
  <c r="G105"/>
  <c r="I105" s="1"/>
  <c r="G106"/>
  <c r="I106" s="1"/>
  <c r="G107"/>
  <c r="I107" s="1"/>
  <c r="G108"/>
  <c r="I108" s="1"/>
  <c r="G109"/>
  <c r="I109" s="1"/>
  <c r="G110"/>
  <c r="I110" s="1"/>
  <c r="G731"/>
  <c r="I731" s="1"/>
  <c r="G184"/>
  <c r="I184" s="1"/>
  <c r="G806"/>
  <c r="I806" s="1"/>
  <c r="G111"/>
  <c r="I111" s="1"/>
  <c r="G730"/>
  <c r="I730" s="1"/>
  <c r="G505"/>
  <c r="I505" s="1"/>
  <c r="G416"/>
  <c r="I416" s="1"/>
  <c r="G506"/>
  <c r="I506" s="1"/>
  <c r="G923"/>
  <c r="I923" s="1"/>
  <c r="G924"/>
  <c r="I924" s="1"/>
  <c r="G507"/>
  <c r="I507" s="1"/>
  <c r="G925"/>
  <c r="I925" s="1"/>
  <c r="G741"/>
  <c r="I741" s="1"/>
  <c r="G199"/>
  <c r="I199" s="1"/>
  <c r="G293"/>
  <c r="I293" s="1"/>
  <c r="G294"/>
  <c r="I294" s="1"/>
  <c r="G539"/>
  <c r="I539" s="1"/>
  <c r="G295"/>
  <c r="I295" s="1"/>
  <c r="G540"/>
  <c r="I540" s="1"/>
  <c r="G660"/>
  <c r="I660" s="1"/>
  <c r="G661"/>
  <c r="I661" s="1"/>
  <c r="G636"/>
  <c r="I636" s="1"/>
  <c r="G662"/>
  <c r="I662" s="1"/>
  <c r="G663"/>
  <c r="I663" s="1"/>
  <c r="G895"/>
  <c r="I895" s="1"/>
  <c r="G896"/>
  <c r="I896" s="1"/>
  <c r="G479"/>
  <c r="I479" s="1"/>
  <c r="G163"/>
  <c r="I163" s="1"/>
  <c r="G164"/>
  <c r="I164" s="1"/>
  <c r="G251"/>
  <c r="I251" s="1"/>
  <c r="G252"/>
  <c r="I252" s="1"/>
  <c r="G55"/>
  <c r="I55" s="1"/>
  <c r="G860"/>
  <c r="I860" s="1"/>
  <c r="G861"/>
  <c r="I861" s="1"/>
  <c r="G862"/>
  <c r="I862" s="1"/>
  <c r="G863"/>
  <c r="I863" s="1"/>
  <c r="G1082"/>
  <c r="I1082" s="1"/>
  <c r="G864"/>
  <c r="I864" s="1"/>
  <c r="G865"/>
  <c r="I865" s="1"/>
  <c r="G866"/>
  <c r="I866" s="1"/>
  <c r="G867"/>
  <c r="I867" s="1"/>
  <c r="G4"/>
  <c r="I4" s="1"/>
  <c r="G608"/>
  <c r="I608" s="1"/>
  <c r="G868"/>
  <c r="I868" s="1"/>
  <c r="G775"/>
  <c r="I775" s="1"/>
  <c r="G869"/>
  <c r="I869" s="1"/>
  <c r="G69"/>
  <c r="I69" s="1"/>
  <c r="G70"/>
  <c r="I70" s="1"/>
  <c r="G71"/>
  <c r="I71" s="1"/>
  <c r="G72"/>
  <c r="I72" s="1"/>
  <c r="G1094"/>
  <c r="I1094" s="1"/>
  <c r="G6"/>
  <c r="I6" s="1"/>
  <c r="G978"/>
  <c r="I978" s="1"/>
  <c r="G967"/>
  <c r="I967" s="1"/>
  <c r="G964"/>
  <c r="I964" s="1"/>
  <c r="G973"/>
  <c r="I973" s="1"/>
  <c r="G969"/>
  <c r="I969" s="1"/>
  <c r="G970"/>
  <c r="I970" s="1"/>
  <c r="G974"/>
  <c r="I974" s="1"/>
  <c r="G961"/>
  <c r="I961" s="1"/>
  <c r="G962"/>
  <c r="I962" s="1"/>
  <c r="G972"/>
  <c r="I972" s="1"/>
  <c r="G965"/>
  <c r="I965" s="1"/>
  <c r="G977"/>
  <c r="I977" s="1"/>
  <c r="G968"/>
  <c r="I968" s="1"/>
  <c r="G976"/>
  <c r="I976" s="1"/>
  <c r="G980"/>
  <c r="I980" s="1"/>
  <c r="G971"/>
  <c r="I971" s="1"/>
  <c r="G966"/>
  <c r="I966" s="1"/>
  <c r="G963"/>
  <c r="I963" s="1"/>
  <c r="G975"/>
  <c r="I975" s="1"/>
  <c r="G979"/>
  <c r="I979" s="1"/>
  <c r="G960"/>
  <c r="I960" s="1"/>
</calcChain>
</file>

<file path=xl/sharedStrings.xml><?xml version="1.0" encoding="utf-8"?>
<sst xmlns="http://schemas.openxmlformats.org/spreadsheetml/2006/main" count="5610" uniqueCount="2887">
  <si>
    <t>0001</t>
  </si>
  <si>
    <t>华南农业大学</t>
  </si>
  <si>
    <t>张日新</t>
  </si>
  <si>
    <t>211029</t>
  </si>
  <si>
    <t>零A88水电热远程智能节能监管平台建设</t>
  </si>
  <si>
    <t>学校</t>
  </si>
  <si>
    <t>211049</t>
  </si>
  <si>
    <t>零A83 2011年省拨化债资金</t>
  </si>
  <si>
    <t>无</t>
  </si>
  <si>
    <t>215133</t>
  </si>
  <si>
    <t>零A179学校统筹部分</t>
  </si>
  <si>
    <t>1100</t>
  </si>
  <si>
    <t>党委办公室</t>
  </si>
  <si>
    <t>215123</t>
  </si>
  <si>
    <t>零A179基于学科专业背景的高校大学生创业</t>
  </si>
  <si>
    <t>陈少雄</t>
  </si>
  <si>
    <t>215217</t>
  </si>
  <si>
    <t>零A203基于学科专业背景的高校大学生创业</t>
  </si>
  <si>
    <t>1400</t>
  </si>
  <si>
    <t>统战部</t>
  </si>
  <si>
    <t>F15014</t>
  </si>
  <si>
    <t>零A186广东高校思想政治教育实务化创新研究</t>
  </si>
  <si>
    <t>F15032</t>
  </si>
  <si>
    <t>零A204协同创新背景下高校社区思想政治教育</t>
  </si>
  <si>
    <t>1500</t>
  </si>
  <si>
    <t>宣传部</t>
  </si>
  <si>
    <t>F15031</t>
  </si>
  <si>
    <t>零A204高校宣传思想工作的新媒体平台建设研</t>
  </si>
  <si>
    <t>周志荣</t>
  </si>
  <si>
    <t>1600</t>
  </si>
  <si>
    <t>武装部</t>
  </si>
  <si>
    <t>215016</t>
  </si>
  <si>
    <t>零A204全省学生军训工作评估调研</t>
  </si>
  <si>
    <t>蔡茂华</t>
  </si>
  <si>
    <t>1800</t>
  </si>
  <si>
    <t>团委</t>
  </si>
  <si>
    <t>零A151大学生创新创业项目</t>
  </si>
  <si>
    <t>张耿</t>
  </si>
  <si>
    <t>215249</t>
  </si>
  <si>
    <t>零A215广东省农村土地流转模式比较研</t>
  </si>
  <si>
    <t>张耿曾华盛</t>
  </si>
  <si>
    <t>215250</t>
  </si>
  <si>
    <t>零A215广州市ZX镇农村社会工作需求调查</t>
  </si>
  <si>
    <t>张耿何舒婷</t>
  </si>
  <si>
    <t>215251</t>
  </si>
  <si>
    <t>零A215构建高通量平台筛选新型抗生素佐</t>
  </si>
  <si>
    <t>张耿崔泽华</t>
  </si>
  <si>
    <t>215252</t>
  </si>
  <si>
    <t>零A215智慧农业-环境监测与精细灌溉决策</t>
  </si>
  <si>
    <t>张耿谭远祥</t>
  </si>
  <si>
    <t>215253</t>
  </si>
  <si>
    <t>零A215揭秘“无蚊村”千古之谜——桉叶</t>
  </si>
  <si>
    <t>张耿江美倩</t>
  </si>
  <si>
    <t>215254</t>
  </si>
  <si>
    <t>零A215玉米根茬根土分离机构设计与研</t>
  </si>
  <si>
    <t>张耿赖远宏</t>
  </si>
  <si>
    <t>215255</t>
  </si>
  <si>
    <t>零A215基于电磁共振的汽车无线充电智能</t>
  </si>
  <si>
    <t>张耿汤超龙</t>
  </si>
  <si>
    <t>215256</t>
  </si>
  <si>
    <t>零A215基于物联网的居民小区垃圾分类收</t>
  </si>
  <si>
    <t>张耿陈冠泽</t>
  </si>
  <si>
    <t>215257</t>
  </si>
  <si>
    <t>零A215无人驾驶自动导航水质监测船</t>
  </si>
  <si>
    <t>张耿陈佳森</t>
  </si>
  <si>
    <t>215258</t>
  </si>
  <si>
    <t>零A215农村残疾人无障碍建设的探索与实</t>
  </si>
  <si>
    <t>张耿苏志豪</t>
  </si>
  <si>
    <t>215259</t>
  </si>
  <si>
    <t>零A215可抛式一步电沉积免疫传感器快速</t>
  </si>
  <si>
    <t>张耿董秀秀</t>
  </si>
  <si>
    <t>215260</t>
  </si>
  <si>
    <t>零A215雾霾天视频图像高逼真复原系统设</t>
  </si>
  <si>
    <t>张耿杨贤智</t>
  </si>
  <si>
    <t>215261</t>
  </si>
  <si>
    <t>零A215基于logistic模型的农户关于土地</t>
  </si>
  <si>
    <t>张耿胡月月</t>
  </si>
  <si>
    <t>215262</t>
  </si>
  <si>
    <t>零A215一种新型壳聚糖微胶囊淀粉复合膜</t>
  </si>
  <si>
    <t>张耿谢淦澂</t>
  </si>
  <si>
    <t>215263</t>
  </si>
  <si>
    <t>零A215完善我国测土配方施肥补助政策—</t>
  </si>
  <si>
    <t>张耿朱静兰</t>
  </si>
  <si>
    <t>215264</t>
  </si>
  <si>
    <t>零A215山地果园牵引式轨道运输机断绳制</t>
  </si>
  <si>
    <t>张耿欧阳玉平</t>
  </si>
  <si>
    <t>215265</t>
  </si>
  <si>
    <t>零A215基于云计算的PM2.5的研究</t>
  </si>
  <si>
    <t>张耿郭慧敏</t>
  </si>
  <si>
    <t>215266</t>
  </si>
  <si>
    <t>零A215广东省基层村/居治理社会状况调</t>
  </si>
  <si>
    <t>张耿陈钊南</t>
  </si>
  <si>
    <t>215267</t>
  </si>
  <si>
    <t>零A215虾类养殖分层网箱</t>
  </si>
  <si>
    <t>张耿王久乐</t>
  </si>
  <si>
    <t>215268</t>
  </si>
  <si>
    <t>零A215铁皮石斛“植物工厂”栽培模式探索</t>
  </si>
  <si>
    <t>张耿郑胤建</t>
  </si>
  <si>
    <t>215301</t>
  </si>
  <si>
    <t>零A203省级、国家级大学生创新创业训练</t>
  </si>
  <si>
    <t>2200</t>
  </si>
  <si>
    <t>人事处</t>
  </si>
  <si>
    <t>213030</t>
  </si>
  <si>
    <t>零A145-2013年中央与地方共建-高层次创新人</t>
  </si>
  <si>
    <t>苏雄武</t>
  </si>
  <si>
    <t>214088</t>
  </si>
  <si>
    <t>零A154研究生导师创新能力影响因素及培育机</t>
  </si>
  <si>
    <t>214134</t>
  </si>
  <si>
    <t>零A153 2013年中青年教师国外访问学者计划</t>
  </si>
  <si>
    <t>215134</t>
  </si>
  <si>
    <t>零A203珠江学者津贴-谭砚文/邱宝利</t>
  </si>
  <si>
    <t>215141</t>
  </si>
  <si>
    <t>零A203广东省高等学校中青年教师国内访问</t>
  </si>
  <si>
    <t>2300</t>
  </si>
  <si>
    <t>财务处</t>
  </si>
  <si>
    <t>215090</t>
  </si>
  <si>
    <t>零A179高校科研经费问责与风险控制机制研</t>
  </si>
  <si>
    <t>杨运东</t>
  </si>
  <si>
    <t>215204</t>
  </si>
  <si>
    <t>零A203高校科研经费问责与风险控制机制研</t>
  </si>
  <si>
    <t>E15074</t>
  </si>
  <si>
    <t>零C29科研经费问责制与绩效评价研究</t>
  </si>
  <si>
    <t>刘卫民</t>
  </si>
  <si>
    <t>2500</t>
  </si>
  <si>
    <t>外事处</t>
  </si>
  <si>
    <t>215126</t>
  </si>
  <si>
    <t>零A179对外交流与合作项目</t>
  </si>
  <si>
    <t>冯立新</t>
  </si>
  <si>
    <t>215234</t>
  </si>
  <si>
    <t>零A203对外交流与合作类项目</t>
  </si>
  <si>
    <t>2600</t>
  </si>
  <si>
    <t>教务处</t>
  </si>
  <si>
    <t>黄大乾</t>
  </si>
  <si>
    <t>215122</t>
  </si>
  <si>
    <t>零A179中国高校教师教学发展的组织性培育</t>
  </si>
  <si>
    <t>215216</t>
  </si>
  <si>
    <t>零A203中国高校教师教学发展的组织性培育</t>
  </si>
  <si>
    <t>F15013</t>
  </si>
  <si>
    <t>零A186探索高校管理现代化背景下的人才培养</t>
  </si>
  <si>
    <t>陈然</t>
  </si>
  <si>
    <t>2700</t>
  </si>
  <si>
    <t>学生工作处</t>
  </si>
  <si>
    <t>215002</t>
  </si>
  <si>
    <t>零A197普通高校本专科生国家奖学金、励志奖</t>
  </si>
  <si>
    <t>215003</t>
  </si>
  <si>
    <t>零A184 2014年度少数民族聚居区少数民族大</t>
  </si>
  <si>
    <t>215004</t>
  </si>
  <si>
    <t>零A190 2014年度少数民族聚居区少数民族大</t>
  </si>
  <si>
    <t>215005</t>
  </si>
  <si>
    <t>零A195 2014年中央国家助学贷款奖补专项资</t>
  </si>
  <si>
    <t>215009</t>
  </si>
  <si>
    <t>零A189高校大学生心理健康咨询工作区域中心</t>
  </si>
  <si>
    <t>钟向阳</t>
  </si>
  <si>
    <t>215010</t>
  </si>
  <si>
    <t>零A202 2015年高等学校家庭经济困难学生免</t>
  </si>
  <si>
    <t>215277</t>
  </si>
  <si>
    <t>零A225-2015年高校学生应征入伍服义务兵役</t>
  </si>
  <si>
    <t>215278</t>
  </si>
  <si>
    <t>零A226-2015年普通高等学校退役士兵学费资</t>
  </si>
  <si>
    <t>215279</t>
  </si>
  <si>
    <t>零A227-2015年国家助学贷款中央奖补资金零</t>
  </si>
  <si>
    <t>F15029</t>
  </si>
  <si>
    <t>零A204主体性视域下高校学生社区“三自”治</t>
  </si>
  <si>
    <t>蔡汇民</t>
  </si>
  <si>
    <t>2800</t>
  </si>
  <si>
    <t>研究生处</t>
  </si>
  <si>
    <t>213005</t>
  </si>
  <si>
    <t>零A135地方高校研究生招考制度改革实践研究</t>
  </si>
  <si>
    <t>彭新湘</t>
  </si>
  <si>
    <t>215001</t>
  </si>
  <si>
    <t>零A198研究生国家奖助学金零星支出</t>
  </si>
  <si>
    <t>215150</t>
  </si>
  <si>
    <t>零A203教学质量与教学改革类项目-研究生</t>
  </si>
  <si>
    <t>215280</t>
  </si>
  <si>
    <t>零A224-预安排2016年研究生国家奖助学金零</t>
  </si>
  <si>
    <t>2900</t>
  </si>
  <si>
    <t>科研处</t>
  </si>
  <si>
    <t>吕建秋</t>
  </si>
  <si>
    <t>214102</t>
  </si>
  <si>
    <t>零A154高校科研人员参与“2011计划”的行为</t>
  </si>
  <si>
    <t>田兴国</t>
  </si>
  <si>
    <t>214120</t>
  </si>
  <si>
    <t>零A154华南农业大学学报（社会科学版）奖励</t>
  </si>
  <si>
    <t>张事业</t>
  </si>
  <si>
    <t>214121</t>
  </si>
  <si>
    <t>零A154深化高校科技管理体制机制改革研究</t>
  </si>
  <si>
    <t>215011</t>
  </si>
  <si>
    <t>零A201 2013年度广东省科学技术奖奖金</t>
  </si>
  <si>
    <t>215135</t>
  </si>
  <si>
    <t>零A206 2014年广东省知识产权专项-专利奖励</t>
  </si>
  <si>
    <t>严会超</t>
  </si>
  <si>
    <t>E12204</t>
  </si>
  <si>
    <t>零C23广东高校横向科研项目管理机制创新研</t>
  </si>
  <si>
    <t>全锋</t>
  </si>
  <si>
    <t>E14036</t>
  </si>
  <si>
    <t>零A142葡萄糖醛酸脱羧酶在植物体内的功能研</t>
  </si>
  <si>
    <t>吴蔼民</t>
  </si>
  <si>
    <t>E15147</t>
  </si>
  <si>
    <t>零A210广东高校产学研协同创新绩效评价体</t>
  </si>
  <si>
    <t>夏斌</t>
  </si>
  <si>
    <t>F14043</t>
  </si>
  <si>
    <t>零B116任豆育苗技术规程</t>
  </si>
  <si>
    <t>倪慧群</t>
  </si>
  <si>
    <t>3300</t>
  </si>
  <si>
    <t>后勤管理处</t>
  </si>
  <si>
    <t>211042</t>
  </si>
  <si>
    <t>零A90提升农科院校研究生创业力的途径创新</t>
  </si>
  <si>
    <t>戴育滨</t>
  </si>
  <si>
    <t>213018</t>
  </si>
  <si>
    <t>零C26-2013年省安全生产专项</t>
  </si>
  <si>
    <t>范燕萍</t>
  </si>
  <si>
    <t>3600</t>
  </si>
  <si>
    <t>发展规划处</t>
  </si>
  <si>
    <t>梁广文</t>
  </si>
  <si>
    <t>廖明</t>
  </si>
  <si>
    <t>张桂权</t>
  </si>
  <si>
    <t>林顺权</t>
  </si>
  <si>
    <t>温思美</t>
  </si>
  <si>
    <t>庄楚雄</t>
  </si>
  <si>
    <t>214226</t>
  </si>
  <si>
    <t>零A165-2014年特色重点学科-农业经济管理</t>
  </si>
  <si>
    <t>214227</t>
  </si>
  <si>
    <t>零A165-2014年特色重点学科-农业昆虫与害虫</t>
  </si>
  <si>
    <t>214228</t>
  </si>
  <si>
    <t>零A165-2014年特色重点学科-作物遗传育种</t>
  </si>
  <si>
    <t>214229</t>
  </si>
  <si>
    <t>零A165-2014年特色重点学科-果树学</t>
  </si>
  <si>
    <t>214230</t>
  </si>
  <si>
    <t>零A165-2014年特色重点学科-预防兽医学</t>
  </si>
  <si>
    <t>214245</t>
  </si>
  <si>
    <t>零A176动物重大疫病综合防控与新兽药研制</t>
  </si>
  <si>
    <t>214246</t>
  </si>
  <si>
    <t>零A176要素流动、组织创新与广东现代农业发</t>
  </si>
  <si>
    <t>214247</t>
  </si>
  <si>
    <t>零A176作物分子育种与粮食安全</t>
  </si>
  <si>
    <t>215121</t>
  </si>
  <si>
    <t>零A179省属农业院校协同创新机制体制改革</t>
  </si>
  <si>
    <t>姜峰</t>
  </si>
  <si>
    <t>215215</t>
  </si>
  <si>
    <t>零A203省属农业院校协同创新机制体制改革</t>
  </si>
  <si>
    <t>215269</t>
  </si>
  <si>
    <t>零A203-2015年创新强校暂存款</t>
  </si>
  <si>
    <t>E15076</t>
  </si>
  <si>
    <t>零C29以高等农业院校为主导的紧凑型农业科</t>
  </si>
  <si>
    <t>F15015</t>
  </si>
  <si>
    <t>零A186省属高校建设高水平大学的综合改革的</t>
  </si>
  <si>
    <t>3700</t>
  </si>
  <si>
    <t>重点实验室建设办</t>
  </si>
  <si>
    <t>215155</t>
  </si>
  <si>
    <t>零A203省部级以上平台建设运行与考核评</t>
  </si>
  <si>
    <t>3900</t>
  </si>
  <si>
    <t>招生就业处</t>
  </si>
  <si>
    <t>213006</t>
  </si>
  <si>
    <t>零A135基于就业竞争力视角下的全日制专业学</t>
  </si>
  <si>
    <t>李国章</t>
  </si>
  <si>
    <t>4000</t>
  </si>
  <si>
    <t>创新创业学院</t>
  </si>
  <si>
    <t>215300</t>
  </si>
  <si>
    <t>曾璇</t>
  </si>
  <si>
    <t>4100</t>
  </si>
  <si>
    <t>农学院</t>
  </si>
  <si>
    <t>年海</t>
  </si>
  <si>
    <t>章家恩</t>
  </si>
  <si>
    <t>刘向东</t>
  </si>
  <si>
    <t>212181</t>
  </si>
  <si>
    <t>零A127国家农科教基地江门水稻</t>
  </si>
  <si>
    <t>陈志强</t>
  </si>
  <si>
    <t>214052</t>
  </si>
  <si>
    <t>214074</t>
  </si>
  <si>
    <t>零A148飞机草入侵对土壤碳汇/碳源转换与有</t>
  </si>
  <si>
    <t>214080</t>
  </si>
  <si>
    <t>零A148硅促进土壤健康的根际微生态调控机理</t>
  </si>
  <si>
    <t>蔡昆争</t>
  </si>
  <si>
    <t>214100</t>
  </si>
  <si>
    <t>零A154农业生态与农村环境重点实验室</t>
  </si>
  <si>
    <t>孔旭晖</t>
  </si>
  <si>
    <t>214122</t>
  </si>
  <si>
    <t>零A154水稻粒长基因的克隆及其功能分析</t>
  </si>
  <si>
    <t>王兰</t>
  </si>
  <si>
    <t>李永涛</t>
  </si>
  <si>
    <t>王建武</t>
  </si>
  <si>
    <t>215027</t>
  </si>
  <si>
    <t>零A179作物害虫斜纹夜蛾耐药性和生殖对重</t>
  </si>
  <si>
    <t>舒迎花</t>
  </si>
  <si>
    <t>215053</t>
  </si>
  <si>
    <t>零A179国家生物防治工程技术研究中</t>
  </si>
  <si>
    <t>任顺祥</t>
  </si>
  <si>
    <t>215054</t>
  </si>
  <si>
    <t>零A179微生物通讯与病害防控省部共建国家</t>
  </si>
  <si>
    <t>张炼辉</t>
  </si>
  <si>
    <t>215058</t>
  </si>
  <si>
    <t>零A179广东省现代生态农业与循环农业工程</t>
  </si>
  <si>
    <t>215067</t>
  </si>
  <si>
    <t>零A179微生物群体感应通讯系统与病害防控</t>
  </si>
  <si>
    <t>215072</t>
  </si>
  <si>
    <t>零A179缓/控释肥料产业关键技术创新、集</t>
  </si>
  <si>
    <t>樊小林</t>
  </si>
  <si>
    <t>215077</t>
  </si>
  <si>
    <t>零A179广东高校生物农药工程技术研究中</t>
  </si>
  <si>
    <t>徐汉虹</t>
  </si>
  <si>
    <t>215083</t>
  </si>
  <si>
    <t>零A179新型四倍体水稻杂种优势评价及分子</t>
  </si>
  <si>
    <t>215086</t>
  </si>
  <si>
    <t>零A179基于野生稻SSSLs的水稻柱头外露QTL</t>
  </si>
  <si>
    <t>傅雪琳</t>
  </si>
  <si>
    <t>215088</t>
  </si>
  <si>
    <t>零A179糖缀合物作为抗病诱导剂的设计合成</t>
  </si>
  <si>
    <t>崔紫宁</t>
  </si>
  <si>
    <t>215093</t>
  </si>
  <si>
    <t>零A179GW8协同增加水稻穗粒数和千粒重的</t>
  </si>
  <si>
    <t>王少奎</t>
  </si>
  <si>
    <t>215095</t>
  </si>
  <si>
    <t>零A179甲氧基丙烯酸酯类农药残留污染的微</t>
  </si>
  <si>
    <t>陈少华</t>
  </si>
  <si>
    <t>215113</t>
  </si>
  <si>
    <t>零A179柑橘黄龙病传播媒介——柑橘木虱优</t>
  </si>
  <si>
    <t>邱宝利</t>
  </si>
  <si>
    <t>215146</t>
  </si>
  <si>
    <t>零A203作物害虫斜纹夜蛾耐药性和生殖对重</t>
  </si>
  <si>
    <t>215151</t>
  </si>
  <si>
    <t>零A203微生物通讯与病害防控国家重点实验</t>
  </si>
  <si>
    <t>215152</t>
  </si>
  <si>
    <t>零A203国家生物防治工程技术研究中心培</t>
  </si>
  <si>
    <t>215157</t>
  </si>
  <si>
    <t>零A203微生物群体感应通讯系统与病害防控</t>
  </si>
  <si>
    <t>215164</t>
  </si>
  <si>
    <t>零A203广东高校生物农药工程技术研究中</t>
  </si>
  <si>
    <t>215169</t>
  </si>
  <si>
    <t>零A203新型四倍体水稻杂种优势评价及分</t>
  </si>
  <si>
    <t>215172</t>
  </si>
  <si>
    <t>零A203基于野生稻SSSLs的水稻柱头外露QTL</t>
  </si>
  <si>
    <t>215174</t>
  </si>
  <si>
    <t>零A203糖缀合物作为抗病诱导剂的设计合成</t>
  </si>
  <si>
    <t>215175</t>
  </si>
  <si>
    <t>零A203GW8协同增加水稻穗粒数和千粒重的</t>
  </si>
  <si>
    <t>215177</t>
  </si>
  <si>
    <t>零A203甲氧基丙烯酸酯类农药残留污染的微</t>
  </si>
  <si>
    <t>215189</t>
  </si>
  <si>
    <t>零A203柑橘黄龙病传播媒介——柑橘木虱优</t>
  </si>
  <si>
    <t>215190</t>
  </si>
  <si>
    <t>零A203酸性土壤上作物养分高效的机理研</t>
  </si>
  <si>
    <t>廖红</t>
  </si>
  <si>
    <t>215195</t>
  </si>
  <si>
    <t>零A203缓/控释肥料产业关键技术创新、集</t>
  </si>
  <si>
    <t>215197</t>
  </si>
  <si>
    <t>零A203高产抗逆大豆新品种选育及配套栽培</t>
  </si>
  <si>
    <t>215198</t>
  </si>
  <si>
    <t>零A203重大入侵害虫红火蚁防控理论与技术</t>
  </si>
  <si>
    <t>曾玲</t>
  </si>
  <si>
    <t>215271</t>
  </si>
  <si>
    <t>零A219农业资源与环境学</t>
  </si>
  <si>
    <t>215273</t>
  </si>
  <si>
    <t>零A219作物遗传育种</t>
  </si>
  <si>
    <t>215281</t>
  </si>
  <si>
    <t>马启彬</t>
  </si>
  <si>
    <t>C14049</t>
  </si>
  <si>
    <t>零A169国家大豆产业技术体系-热带亚热带地</t>
  </si>
  <si>
    <t>C15037</t>
  </si>
  <si>
    <t>零A221国家香蕉产业化建设项目-作物营</t>
  </si>
  <si>
    <t>C15039</t>
  </si>
  <si>
    <t>零A221国家香蕉产业技术体系-枯萎病防控岗</t>
  </si>
  <si>
    <t>李华平</t>
  </si>
  <si>
    <t>C15045</t>
  </si>
  <si>
    <t>零A221现代农业（荔枝）产业技术体系岗位</t>
  </si>
  <si>
    <t>姜子德</t>
  </si>
  <si>
    <t>C15053</t>
  </si>
  <si>
    <t>零A221国家大豆产业技术体系-热带亚热带地</t>
  </si>
  <si>
    <t>C15054</t>
  </si>
  <si>
    <t>零A221现代农业（柑橘）产业技术体系岗位</t>
  </si>
  <si>
    <t>邓晓玲</t>
  </si>
  <si>
    <t>E13043</t>
  </si>
  <si>
    <t>零A123墨兰新品种选育与示范推广</t>
  </si>
  <si>
    <t>曾瑞珍</t>
  </si>
  <si>
    <t>E14032</t>
  </si>
  <si>
    <t>零A142尼瓦拉野生稻新匍匐生长习性基因PROG</t>
  </si>
  <si>
    <t>E14034</t>
  </si>
  <si>
    <t>零A142用单片段代换系分析水稻抽穗期QTL的</t>
  </si>
  <si>
    <t>刘桂富</t>
  </si>
  <si>
    <t>E14049</t>
  </si>
  <si>
    <t>零A142水稻种子休眠性新基因Sd9-1的精细定</t>
  </si>
  <si>
    <t>周玉亮</t>
  </si>
  <si>
    <t>E14088</t>
  </si>
  <si>
    <t>零C27农业益生菌资源库的建设</t>
  </si>
  <si>
    <t>谭志远</t>
  </si>
  <si>
    <t>E14089</t>
  </si>
  <si>
    <t>零C27广东省重要兰科资源的收集、保存、鉴</t>
  </si>
  <si>
    <t>郭和蓉</t>
  </si>
  <si>
    <t>E14092</t>
  </si>
  <si>
    <t>零C27广东省生态农业共性关键技术研究</t>
  </si>
  <si>
    <t>E14123</t>
  </si>
  <si>
    <t>零C27硅缓解土壤镉向稻米转运的关键技术研</t>
  </si>
  <si>
    <t>蔡一霞</t>
  </si>
  <si>
    <t>E14124</t>
  </si>
  <si>
    <t>零C27加工型高品质甜玉米新品种选育与示范</t>
  </si>
  <si>
    <t>李小琴</t>
  </si>
  <si>
    <t>E14125</t>
  </si>
  <si>
    <t>零C27低累积砷空心菜品种筛选及应用研究</t>
  </si>
  <si>
    <t>黎华寿</t>
  </si>
  <si>
    <t>E14131</t>
  </si>
  <si>
    <t>零C27优质高效安全烤烟生产技术的示范推广</t>
  </si>
  <si>
    <t>邓世媛</t>
  </si>
  <si>
    <t>E14136</t>
  </si>
  <si>
    <t>零C27人工诱变创造高产、多抗和籽粒重金属</t>
  </si>
  <si>
    <t>杨存义</t>
  </si>
  <si>
    <t>E15010</t>
  </si>
  <si>
    <t>零A188微生物功能群资源挖掘及进化研究</t>
  </si>
  <si>
    <t>E15013</t>
  </si>
  <si>
    <t>零A188用单片段代换系挖掘水稻产量相关性状</t>
  </si>
  <si>
    <t>E15016</t>
  </si>
  <si>
    <t>零A188新型植物源杀虫成分β-咔啉类生物碱</t>
  </si>
  <si>
    <t>钟国华</t>
  </si>
  <si>
    <t>E15034</t>
  </si>
  <si>
    <t>零A188硅增强水稻抗虫性的分子机制</t>
  </si>
  <si>
    <t>吴小映</t>
  </si>
  <si>
    <t>E15036</t>
  </si>
  <si>
    <t>零A188柑橘溃疡病菌中新群体感应信号分子的</t>
  </si>
  <si>
    <t>常长青</t>
  </si>
  <si>
    <t>E15045</t>
  </si>
  <si>
    <t>零A188广东普通野生稻核心种质构建及基于全</t>
  </si>
  <si>
    <t>E15046</t>
  </si>
  <si>
    <t>零A188基于葡萄糖苷酶激活的糖基导向杀虫剂</t>
  </si>
  <si>
    <t>E15050</t>
  </si>
  <si>
    <t>零A188一种新型微生物群体感应通讯机制与病</t>
  </si>
  <si>
    <t>邓音乐</t>
  </si>
  <si>
    <t>E15096</t>
  </si>
  <si>
    <t>零A210柑桔黄龙病叶化学组成变化规律及红</t>
  </si>
  <si>
    <t>曾鑫年</t>
  </si>
  <si>
    <t>E15100</t>
  </si>
  <si>
    <t>零A210高育性四倍体水稻新种质创制及杂种</t>
  </si>
  <si>
    <t>E15105</t>
  </si>
  <si>
    <t>零A210广东典型外来入侵植物综合防控与利</t>
  </si>
  <si>
    <t>E15106</t>
  </si>
  <si>
    <t>零A210色板与寄生蜂对柑橘木虱的协调防控</t>
  </si>
  <si>
    <t>E15107</t>
  </si>
  <si>
    <t>零A210植病生防菌冻胨样类芽胞杆菌制剂的</t>
  </si>
  <si>
    <t>廖美德</t>
  </si>
  <si>
    <t>E15110</t>
  </si>
  <si>
    <t>零A210基于RNAi技术的粘质沙雷氏菌杀虫剂</t>
  </si>
  <si>
    <t>许小霞</t>
  </si>
  <si>
    <t>E15111</t>
  </si>
  <si>
    <t>零A210pH值调控相变的鱼藤酮互穿水凝胶研</t>
  </si>
  <si>
    <t>张志祥</t>
  </si>
  <si>
    <t>E15112</t>
  </si>
  <si>
    <t>零A210甘蔗抗黑穗病育种关键技术研究与优</t>
  </si>
  <si>
    <t>沈万宽</t>
  </si>
  <si>
    <t>E15113</t>
  </si>
  <si>
    <t>零A210大豆品种华春5号和华夏9号及其配套</t>
  </si>
  <si>
    <t>E15163</t>
  </si>
  <si>
    <t>零A210以拓扑异构酶II为靶点的新型氧杂蒽</t>
  </si>
  <si>
    <t>E15168</t>
  </si>
  <si>
    <t>零A210广东省植物分子育种重点实验室运行</t>
  </si>
  <si>
    <t>E15173</t>
  </si>
  <si>
    <t>零A220苹果酸合成和分泌参与豆科作物根系</t>
  </si>
  <si>
    <t>梁翠月</t>
  </si>
  <si>
    <t>E15174</t>
  </si>
  <si>
    <t>零A220伯克氏菌SG01降解甲氧基丙烯酸酯类</t>
  </si>
  <si>
    <t>E15179</t>
  </si>
  <si>
    <t>零A220除草剂对南方典型螺类的遗传毒理研</t>
  </si>
  <si>
    <t>李晶</t>
  </si>
  <si>
    <t>E15189</t>
  </si>
  <si>
    <t>零A220水稻半矮杆新基因sd12的精细定位</t>
  </si>
  <si>
    <t>刘自强</t>
  </si>
  <si>
    <t>E15194</t>
  </si>
  <si>
    <t>零A220稻瘟菌激发子诱导水稻叶片的质膜磷</t>
  </si>
  <si>
    <t>李云锋</t>
  </si>
  <si>
    <t>E15236</t>
  </si>
  <si>
    <t>零A223广东省生物农药创制与应用重点实验室</t>
  </si>
  <si>
    <t>E15286</t>
  </si>
  <si>
    <t>零A229甘蔗抗黑穗病分子标记开发与抗病新</t>
  </si>
  <si>
    <t>E15288</t>
  </si>
  <si>
    <t>零A229广东适用草莓品种配套本地育苗技术</t>
  </si>
  <si>
    <t>张林</t>
  </si>
  <si>
    <t>E15296</t>
  </si>
  <si>
    <t>零A229甜玉米高维生素A源种质资源创建及品</t>
  </si>
  <si>
    <t>冯发强</t>
  </si>
  <si>
    <t>E15310</t>
  </si>
  <si>
    <t>零A229高效抑制害虫免疫反应的绿僵菌杀虫</t>
  </si>
  <si>
    <t>金丰良</t>
  </si>
  <si>
    <t>E15314</t>
  </si>
  <si>
    <t>零A229豇豆蓟马综合防治技术研究</t>
  </si>
  <si>
    <t>吴建辉</t>
  </si>
  <si>
    <t>E15315</t>
  </si>
  <si>
    <t>零A229柑橘溃疡病防控的新型杀菌增效剂研</t>
  </si>
  <si>
    <t>E15322</t>
  </si>
  <si>
    <t>零A229柑橘木虱优良病原真菌资源的挖掘及</t>
  </si>
  <si>
    <t>E15333</t>
  </si>
  <si>
    <t>零A229桉树林药（除草剂）肥一体化使用关</t>
  </si>
  <si>
    <t>周利娟</t>
  </si>
  <si>
    <t>E15344</t>
  </si>
  <si>
    <t>零A229AA组野生稻单片段代换系文库构建与</t>
  </si>
  <si>
    <t>E15346</t>
  </si>
  <si>
    <t>零A229天敌昆虫种质资源库的补充完善及抗</t>
  </si>
  <si>
    <t>王兴民</t>
  </si>
  <si>
    <t>E15365</t>
  </si>
  <si>
    <t>零A229华南蔬菜地菊酯类农药残留降解微生</t>
  </si>
  <si>
    <t>E15366</t>
  </si>
  <si>
    <t>零A229广东省植物分子育种重点实验室</t>
  </si>
  <si>
    <t>E15370</t>
  </si>
  <si>
    <t>零A229广东省生物农药创制与应用重点实验</t>
  </si>
  <si>
    <t>E15376</t>
  </si>
  <si>
    <t>零A208基于CRISPR-Cas9的真菌多基因敲除系</t>
  </si>
  <si>
    <t>林菲</t>
  </si>
  <si>
    <t>E15380</t>
  </si>
  <si>
    <t>零A208药用野生稻中功能微生物新类群创新研</t>
  </si>
  <si>
    <t>梁克勤</t>
  </si>
  <si>
    <t>唐湘如</t>
  </si>
  <si>
    <t>F13089</t>
  </si>
  <si>
    <t>零B107超级杂交稻强源活库优米载培技术示范</t>
  </si>
  <si>
    <t>F14060</t>
  </si>
  <si>
    <t>零B117水稻（绿色）优质高效生态种植技术示</t>
  </si>
  <si>
    <t>F14147</t>
  </si>
  <si>
    <t>零A177广东现代农业产业体系水稻创新团队-</t>
  </si>
  <si>
    <t>F14148</t>
  </si>
  <si>
    <t>F14158</t>
  </si>
  <si>
    <t>零B130省级农作物品种区域试验</t>
  </si>
  <si>
    <t>F15010</t>
  </si>
  <si>
    <t>零B132水稻品种耐寒性人工气候室模拟鉴定</t>
  </si>
  <si>
    <t>F15025</t>
  </si>
  <si>
    <t>零B140华南双季超级稻年亩产三千斤技术模式</t>
  </si>
  <si>
    <t>F15026</t>
  </si>
  <si>
    <t>零B141农作物品种区域试验</t>
  </si>
  <si>
    <t>F15043</t>
  </si>
  <si>
    <t>零B143水稻病毒病病原检测、传播规律及防控</t>
  </si>
  <si>
    <t>周国辉</t>
  </si>
  <si>
    <t>F15044</t>
  </si>
  <si>
    <t>零B143农作物重大病虫害与植物疫病防控</t>
  </si>
  <si>
    <t>陆永跃</t>
  </si>
  <si>
    <t>F15045</t>
  </si>
  <si>
    <t>零B143检疫危险性线虫调查监测和防控技术指</t>
  </si>
  <si>
    <t>谢辉</t>
  </si>
  <si>
    <t>F15046</t>
  </si>
  <si>
    <t>零B143检疫危险性病害调查监测和防控技术指</t>
  </si>
  <si>
    <t>F15070</t>
  </si>
  <si>
    <t>零B139柑橘黄龙病和香蕉枯萎病的防控理论创</t>
  </si>
  <si>
    <t>F15078</t>
  </si>
  <si>
    <t>零E02 2015年农作物良种良法示范基地建设项</t>
  </si>
  <si>
    <t>M13011</t>
  </si>
  <si>
    <t>零A138超甜玉米果皮柔嫩度的化学成因分析</t>
  </si>
  <si>
    <t>张士龙</t>
  </si>
  <si>
    <t>M13015</t>
  </si>
  <si>
    <t>零A138用单片段代换系分析水稻抽穗期QTL的</t>
  </si>
  <si>
    <t>M13016</t>
  </si>
  <si>
    <t>零A138我国南方野生大豆耐酸铝基因挖掘及作</t>
  </si>
  <si>
    <t>李秀平</t>
  </si>
  <si>
    <t>M15002</t>
  </si>
  <si>
    <t>零A167作物养分高效机理研究</t>
  </si>
  <si>
    <t>M15003</t>
  </si>
  <si>
    <t>零A167普通野生稻核心种质构建及有效基因发</t>
  </si>
  <si>
    <t>M15004</t>
  </si>
  <si>
    <t>零A167大豆重要性状的鉴定及基因定位</t>
  </si>
  <si>
    <t>M15005</t>
  </si>
  <si>
    <t>零A167稻瘟病系统的遗传学研究</t>
  </si>
  <si>
    <t>潘庆华</t>
  </si>
  <si>
    <t>M15006</t>
  </si>
  <si>
    <t>零A167基于葡萄糖柑酶激活的糖基导向杀虫剂</t>
  </si>
  <si>
    <t>M15007</t>
  </si>
  <si>
    <t>零A167水稻单片段代换系遗传资源的种植、保</t>
  </si>
  <si>
    <t>M15016</t>
  </si>
  <si>
    <t>零A138杂种花粉不育基因互作在同源四倍体水</t>
  </si>
  <si>
    <t>M15017</t>
  </si>
  <si>
    <t>零A138磷有效性对作物根系生长的调控机制</t>
  </si>
  <si>
    <t>4200</t>
  </si>
  <si>
    <t>资源环境学院</t>
  </si>
  <si>
    <t>211044</t>
  </si>
  <si>
    <t>零A90昆虫生理学</t>
  </si>
  <si>
    <t>212027</t>
  </si>
  <si>
    <t>零A107省引进领军人才张炼辉教授工作经费</t>
  </si>
  <si>
    <t>212052</t>
  </si>
  <si>
    <t>零A99广东高校生物农药工程技术研究中心</t>
  </si>
  <si>
    <t>214016</t>
  </si>
  <si>
    <t>零A155 红火蚁入侵对本地蚂蚁食物谱的影响</t>
  </si>
  <si>
    <t>许益镌</t>
  </si>
  <si>
    <t>214040</t>
  </si>
  <si>
    <t>零A151教改项目-植保专业课程体系</t>
  </si>
  <si>
    <t>214078</t>
  </si>
  <si>
    <t>零A148耐酸铝大豆高效AM真菌的筛选及其耐铝</t>
  </si>
  <si>
    <t>王秀荣</t>
  </si>
  <si>
    <t>214093</t>
  </si>
  <si>
    <t>零A154羊角扭和非洲毛叶豆叶源红火蚁铒剂和</t>
  </si>
  <si>
    <t>214096</t>
  </si>
  <si>
    <t>零A154逆温条件下棉花粉蚧热激蛋白基因（HS</t>
  </si>
  <si>
    <t>214099</t>
  </si>
  <si>
    <t>零A154广东高校污水生态处理与修复工程技术</t>
  </si>
  <si>
    <t>崔理华</t>
  </si>
  <si>
    <t>214129</t>
  </si>
  <si>
    <t>零A154餐厨垃圾乙醇发酵菌系多样性及其功能</t>
  </si>
  <si>
    <t>王春铭</t>
  </si>
  <si>
    <t>214167</t>
  </si>
  <si>
    <t>零A160无土栽培原理与技术</t>
  </si>
  <si>
    <t>刘士哲</t>
  </si>
  <si>
    <t>214216</t>
  </si>
  <si>
    <t>零A160微生物群体感应通讯系统与病害防控基</t>
  </si>
  <si>
    <t>张练辉</t>
  </si>
  <si>
    <t>零A160国际暨港澳台科研合作创新平台类项目</t>
  </si>
  <si>
    <t>214236</t>
  </si>
  <si>
    <t>零A170广东省微生物信号与作物病害防治重点</t>
  </si>
  <si>
    <t>215056</t>
  </si>
  <si>
    <t>零A179国家土地信息工程技术研究中心</t>
  </si>
  <si>
    <t>胡月明</t>
  </si>
  <si>
    <t>215064</t>
  </si>
  <si>
    <t>零A179广东省土地信息工程技术研究中心</t>
  </si>
  <si>
    <t>215069</t>
  </si>
  <si>
    <t>零A179珠三角基本农田生态质量建设技术研</t>
  </si>
  <si>
    <t>215110</t>
  </si>
  <si>
    <t>零A179华南典型母质发育土壤重金属关键形</t>
  </si>
  <si>
    <t>215154</t>
  </si>
  <si>
    <t>零A203国家土地信息工程技术研究中心培</t>
  </si>
  <si>
    <t>215159</t>
  </si>
  <si>
    <t>零A203珠三角基本农田生态质量建设技术研</t>
  </si>
  <si>
    <t>215186</t>
  </si>
  <si>
    <t>零A203华南典型母质发育土壤重金属关键形</t>
  </si>
  <si>
    <t>215274</t>
  </si>
  <si>
    <t>零A219农业昆虫与害虫防治</t>
  </si>
  <si>
    <t>215283</t>
  </si>
  <si>
    <t>215303</t>
  </si>
  <si>
    <t>零A211 2015年“千人计划”财政专项资金</t>
  </si>
  <si>
    <t>李波</t>
  </si>
  <si>
    <t>B14026</t>
  </si>
  <si>
    <t>零A180大豆根系耐低磷、抗铝毒的重要基因资</t>
  </si>
  <si>
    <t>C13081</t>
  </si>
  <si>
    <t>零A137现代农业（柑橘）产业技术体系岗位专</t>
  </si>
  <si>
    <t>C14048</t>
  </si>
  <si>
    <t>零A169现代农业（柑橘）产业技术体系岗位专</t>
  </si>
  <si>
    <t>C14058</t>
  </si>
  <si>
    <t>零A169现代农业（荔枝）产业技术体系岗位专</t>
  </si>
  <si>
    <t>C14064</t>
  </si>
  <si>
    <t>零A169国家香蕉产业技术体系-枯萎病防控岗</t>
  </si>
  <si>
    <t>C14066</t>
  </si>
  <si>
    <t>零A169国家香蕉产业化建设项目-作物营养</t>
  </si>
  <si>
    <t>E11172</t>
  </si>
  <si>
    <t>零C15花生脚腐病的发生流行规律和防治技术</t>
  </si>
  <si>
    <t>潘汝谦</t>
  </si>
  <si>
    <t>E11174</t>
  </si>
  <si>
    <t>零C15广东马铃薯晚疫病菌生理小种鉴定及病</t>
  </si>
  <si>
    <t>罗建军</t>
  </si>
  <si>
    <t>E12170</t>
  </si>
  <si>
    <t>零C22华南旱坡农田酸化土壤地力改良与生物</t>
  </si>
  <si>
    <t>E12171</t>
  </si>
  <si>
    <t>零C22镉铝污染土壤的无机－有机－微生物复</t>
  </si>
  <si>
    <t>龙新宪</t>
  </si>
  <si>
    <t>E12173</t>
  </si>
  <si>
    <t>零C22植物精油杀虫剂产业化关键技术研究</t>
  </si>
  <si>
    <t>E12174</t>
  </si>
  <si>
    <t>零C22甜玉米膜下滴灌水肥高效利用技术研究</t>
  </si>
  <si>
    <t>郭彦彪</t>
  </si>
  <si>
    <t>E12225</t>
  </si>
  <si>
    <t>零A118广东省微生物信号与作物病害防控重点</t>
  </si>
  <si>
    <t>E13084</t>
  </si>
  <si>
    <t>零B90蔬菜重大害虫高效真菌类杀虫剂</t>
  </si>
  <si>
    <t>E14030</t>
  </si>
  <si>
    <t>零A142温度胁迫下全转录组水平发掘扶桑绵粉</t>
  </si>
  <si>
    <t>E14102</t>
  </si>
  <si>
    <t>零C27邻苯二甲酸酯污染土壤的植物-微生物-</t>
  </si>
  <si>
    <t>蔡全英</t>
  </si>
  <si>
    <t>E14116</t>
  </si>
  <si>
    <t>零C27非水溶性钾矿的综合促释技术研发</t>
  </si>
  <si>
    <t>刘可星</t>
  </si>
  <si>
    <t>E14117</t>
  </si>
  <si>
    <t>零C27广东省典型农田地力提升机理与定向培</t>
  </si>
  <si>
    <t>卢瑛</t>
  </si>
  <si>
    <t>E14137</t>
  </si>
  <si>
    <t>零A168群体微生物基础理论与前沿技术创新团</t>
  </si>
  <si>
    <t>E.PGreenberg</t>
  </si>
  <si>
    <t>E15033</t>
  </si>
  <si>
    <t>零A188中国小毛瓢虫亚科物种多样性与地理分</t>
  </si>
  <si>
    <t>陈晓胜</t>
  </si>
  <si>
    <t>E15042</t>
  </si>
  <si>
    <t>零A188蜡状芽孢杆菌RC-1抗镉外排泵的作用特</t>
  </si>
  <si>
    <t>黄飞</t>
  </si>
  <si>
    <t>E15101</t>
  </si>
  <si>
    <t>零A210不同耐污累积重金属能力的生物能源</t>
  </si>
  <si>
    <t>E15108</t>
  </si>
  <si>
    <t>零A210生物菌剂改良菜园土壤次生盐渍化的</t>
  </si>
  <si>
    <t>蔡燕飞</t>
  </si>
  <si>
    <t>E15109</t>
  </si>
  <si>
    <t>零A210基于荔枝果品质量安全的集约化养殖</t>
  </si>
  <si>
    <t>姚丽贤</t>
  </si>
  <si>
    <t>E15135</t>
  </si>
  <si>
    <t>零A210珠三角土地整治关键技术研究与应用</t>
  </si>
  <si>
    <t>E15160</t>
  </si>
  <si>
    <t>零A210施硅对酸雨胁迫下水稻抗虫性的影</t>
  </si>
  <si>
    <t>梁国华</t>
  </si>
  <si>
    <t>E15161</t>
  </si>
  <si>
    <t>零A210强化植物提取土壤重金属的新型高效</t>
  </si>
  <si>
    <t>卫泽斌</t>
  </si>
  <si>
    <t>E15162</t>
  </si>
  <si>
    <t>零A210基于薯蓣皂苷衍生物的H5N1病毒包膜</t>
  </si>
  <si>
    <t>熊平</t>
  </si>
  <si>
    <t>E15165</t>
  </si>
  <si>
    <t>零A210珠江中上游水源地典型毒害有机污染</t>
  </si>
  <si>
    <t>解启来</t>
  </si>
  <si>
    <t>E15166</t>
  </si>
  <si>
    <t>零A210城市黑臭河道底泥耗氧污染物主要类</t>
  </si>
  <si>
    <t>余光伟</t>
  </si>
  <si>
    <t>E15208</t>
  </si>
  <si>
    <t>零A220大宝山矿区土壤铝活化特征及对先锋</t>
  </si>
  <si>
    <t>E15209</t>
  </si>
  <si>
    <t>零A220土壤-蔬菜系统中六溴环十二烷异构</t>
  </si>
  <si>
    <t>吕辉雄</t>
  </si>
  <si>
    <t>E15210</t>
  </si>
  <si>
    <t>零A220生物强化餐厨垃圾乙醇发酵及其微</t>
  </si>
  <si>
    <t>E15271</t>
  </si>
  <si>
    <t>零A229新型多功能高分子复合膜应用于作物</t>
  </si>
  <si>
    <t>陈火君</t>
  </si>
  <si>
    <t>E15273</t>
  </si>
  <si>
    <t>零A229园林废物固态“好氧-厌氧”两段式发</t>
  </si>
  <si>
    <t>林云琴</t>
  </si>
  <si>
    <t>E15278</t>
  </si>
  <si>
    <t>零A229花生低碳高产优质栽培关键技术研究</t>
  </si>
  <si>
    <t>E15293</t>
  </si>
  <si>
    <t>零A229基于北斗定位测姿技术的土地平整机</t>
  </si>
  <si>
    <t>王长委</t>
  </si>
  <si>
    <t>E15321</t>
  </si>
  <si>
    <t>零A229诱导根表铁膜对提升植物对强酸性重</t>
  </si>
  <si>
    <t>马玲</t>
  </si>
  <si>
    <t>E15334</t>
  </si>
  <si>
    <t>零A229稻田养藻关键技术研究与示范</t>
  </si>
  <si>
    <t>贺鸿志</t>
  </si>
  <si>
    <t>E15375</t>
  </si>
  <si>
    <t>零C32面向土地资源管理与服务的大数据开放</t>
  </si>
  <si>
    <t>E15381</t>
  </si>
  <si>
    <t>零A208中泰农业环境高分辨率遥感监测与示范</t>
  </si>
  <si>
    <t>刘振华</t>
  </si>
  <si>
    <t>零B81广东现代农业产业技术体系岗位专家—</t>
  </si>
  <si>
    <t>F13081</t>
  </si>
  <si>
    <t>零B107广东省柑橘无病苗木的检测</t>
  </si>
  <si>
    <t>F14037</t>
  </si>
  <si>
    <t>零B116天敌昆虫蚜小蜂规模化繁殖技术规范</t>
  </si>
  <si>
    <t>F14048</t>
  </si>
  <si>
    <t>零B116香蕉种苗枯萎病菌分子检测与鉴定技术</t>
  </si>
  <si>
    <t>F14131</t>
  </si>
  <si>
    <t>零B125柑橘黄龙病致病机理研究</t>
  </si>
  <si>
    <t>F14146</t>
  </si>
  <si>
    <t>零A177广东现代农业产业体系岗位专家-果树</t>
  </si>
  <si>
    <t>F14165</t>
  </si>
  <si>
    <t>零B129 广东省水稻病毒病发生规律及监测防</t>
  </si>
  <si>
    <t>F14173</t>
  </si>
  <si>
    <t>零B135酸性矿区废石场水土保持关键技术研究</t>
  </si>
  <si>
    <t>F15017</t>
  </si>
  <si>
    <t>零B134水稻病毒病原检测、传播规律及防控技</t>
  </si>
  <si>
    <t>F15039</t>
  </si>
  <si>
    <t>零B138农村水环境生态治理与饮水安全关键技</t>
  </si>
  <si>
    <t>M13027</t>
  </si>
  <si>
    <t>零A138根系养分高效遗传改良</t>
  </si>
  <si>
    <t>M13040</t>
  </si>
  <si>
    <t>零A119豆科作物调控磷信号网络重要因子的克</t>
  </si>
  <si>
    <t>田江</t>
  </si>
  <si>
    <t>4300</t>
  </si>
  <si>
    <t>动物科学院</t>
  </si>
  <si>
    <t>212162</t>
  </si>
  <si>
    <t>零A127动物专业实践教学</t>
  </si>
  <si>
    <t>张永亮</t>
  </si>
  <si>
    <t>李加琪</t>
  </si>
  <si>
    <t>214019</t>
  </si>
  <si>
    <t>零A150专业综合改革试点—动物科学</t>
  </si>
  <si>
    <t>谢青梅</t>
  </si>
  <si>
    <t>214023</t>
  </si>
  <si>
    <t>零A151校外基地—惠州财兴</t>
  </si>
  <si>
    <t>潘庆</t>
  </si>
  <si>
    <t>214051</t>
  </si>
  <si>
    <t>零A151国家示范中心-动物科学实验中心</t>
  </si>
  <si>
    <t>214054</t>
  </si>
  <si>
    <t>214081</t>
  </si>
  <si>
    <t>零A148miR-16调控家鸡生长的分子作用机制研</t>
  </si>
  <si>
    <t>聂庆华</t>
  </si>
  <si>
    <t>214097</t>
  </si>
  <si>
    <t>零A154寻找影响猪克隆效率相关基因及通过敲</t>
  </si>
  <si>
    <t>张守全吴珍芳</t>
  </si>
  <si>
    <t>214111</t>
  </si>
  <si>
    <t>零A154亚热带蚕桑种质资源保护与安全生产工</t>
  </si>
  <si>
    <t>孙京臣</t>
  </si>
  <si>
    <t>江青艳</t>
  </si>
  <si>
    <t>张细权</t>
  </si>
  <si>
    <t>214221</t>
  </si>
  <si>
    <t>零A165-2014年中央财政支持地方高校-畜牧学</t>
  </si>
  <si>
    <t>215023</t>
  </si>
  <si>
    <t>零A179蛋白聚糖syndecan-3调控猪采集的机</t>
  </si>
  <si>
    <t>束刚</t>
  </si>
  <si>
    <t>215038</t>
  </si>
  <si>
    <t>零A179蚕学本科专业建设</t>
  </si>
  <si>
    <t>刘吉平</t>
  </si>
  <si>
    <t>215061</t>
  </si>
  <si>
    <t>零A179广东省蚕桑工程技术研究中心</t>
  </si>
  <si>
    <t>钟仰进</t>
  </si>
  <si>
    <t>215068</t>
  </si>
  <si>
    <t>零A179分子育种技术及节粮型种猪新品系培</t>
  </si>
  <si>
    <t>吴珍芳</t>
  </si>
  <si>
    <t>215075</t>
  </si>
  <si>
    <t>零A179规模化养殖产学研结合示范基</t>
  </si>
  <si>
    <t>215087</t>
  </si>
  <si>
    <t>零A179基于组学大数据的畜禽遗传评定技术</t>
  </si>
  <si>
    <t>张哲</t>
  </si>
  <si>
    <t>215097</t>
  </si>
  <si>
    <t>零A179SUCLG2通过线粒体作用影响鸡的生长</t>
  </si>
  <si>
    <t>李红梅</t>
  </si>
  <si>
    <t>215101</t>
  </si>
  <si>
    <t>零A179母猪妊娠后期日粮添加亮氨酸对胎儿</t>
  </si>
  <si>
    <t>陈芳</t>
  </si>
  <si>
    <t>215109</t>
  </si>
  <si>
    <t>零A179miR-223调控生长轴基因表达及作用</t>
  </si>
  <si>
    <t>215142</t>
  </si>
  <si>
    <t>零A203蛋白聚糖syndecan-3调控猪采集的机</t>
  </si>
  <si>
    <t>215158</t>
  </si>
  <si>
    <t>零A203分子育种技术及节粮型种猪新品系培</t>
  </si>
  <si>
    <t>215162</t>
  </si>
  <si>
    <t>零A203规模化养殖产学研结合示范基</t>
  </si>
  <si>
    <t>215173</t>
  </si>
  <si>
    <t>零A203基于组学大数据的畜禽遗传评定技术</t>
  </si>
  <si>
    <t>215179</t>
  </si>
  <si>
    <t>零A203SUCLG2通过线粒体作用影响鸡的生长</t>
  </si>
  <si>
    <t>215183</t>
  </si>
  <si>
    <t>零A203母猪妊娠后期日粮添加亮氨酸对胎儿</t>
  </si>
  <si>
    <t>215185</t>
  </si>
  <si>
    <t>零A203miR-223调控生长轴基因表达及作用</t>
  </si>
  <si>
    <t>215240</t>
  </si>
  <si>
    <t>零A203水产养殖专业人才培养模式创新实</t>
  </si>
  <si>
    <t>刘丽</t>
  </si>
  <si>
    <t>215272</t>
  </si>
  <si>
    <t>零A219动物科学教学实验平台</t>
  </si>
  <si>
    <t>215288</t>
  </si>
  <si>
    <t>张海平</t>
  </si>
  <si>
    <t>C14050</t>
  </si>
  <si>
    <t>零A169国家生猪产业技术体系-杂交配套</t>
  </si>
  <si>
    <t>C14053</t>
  </si>
  <si>
    <t>零A169国家现代农业产业技术体系-鸭鹅饲料</t>
  </si>
  <si>
    <t>杨琳</t>
  </si>
  <si>
    <t>C14055</t>
  </si>
  <si>
    <t>零A169国家蚕桑产业化建设项目-亚热带蚕病</t>
  </si>
  <si>
    <t>C14057</t>
  </si>
  <si>
    <t>零A169国家现代蚕桑产业技术体系建设-粤西</t>
  </si>
  <si>
    <t>林健荣</t>
  </si>
  <si>
    <t>C14067</t>
  </si>
  <si>
    <t>零A169国家蛋鸡产业化建设项目-废弃物处理</t>
  </si>
  <si>
    <t>廖新俤</t>
  </si>
  <si>
    <t>C14072</t>
  </si>
  <si>
    <t>零A169国家大宗淡水鱼类产业技术体系</t>
  </si>
  <si>
    <t>邹记兴</t>
  </si>
  <si>
    <t>C15030</t>
  </si>
  <si>
    <t>零A221国家现代蚕桑产业技术体系建设-粤西</t>
  </si>
  <si>
    <t>C15031</t>
  </si>
  <si>
    <t>零A221国家大宗淡水鱼类产业技术体系</t>
  </si>
  <si>
    <t>C15034</t>
  </si>
  <si>
    <t>零A221国家肉鸡产业化建设项目-分子育</t>
  </si>
  <si>
    <t>C15036</t>
  </si>
  <si>
    <t>零A221国家蛋鸡产业化建设项目-废弃物处</t>
  </si>
  <si>
    <t>C15047</t>
  </si>
  <si>
    <t>零A221国家蚕桑产业化建设项目-亚热带蚕病</t>
  </si>
  <si>
    <t>C15049</t>
  </si>
  <si>
    <t>零A221国家现代农业产业技术体系-鸭鹅饲料</t>
  </si>
  <si>
    <t>C15052</t>
  </si>
  <si>
    <t>零A221国家生猪产业技术体系-杂交配套</t>
  </si>
  <si>
    <t>E11164</t>
  </si>
  <si>
    <t>零C15猪主要细胞因子在乳球菌的表达及作为</t>
  </si>
  <si>
    <t>马静云</t>
  </si>
  <si>
    <t>刘德武</t>
  </si>
  <si>
    <t>E12162</t>
  </si>
  <si>
    <t>零C22断奶仔猪高效生产关键技术研究</t>
  </si>
  <si>
    <t>王修启</t>
  </si>
  <si>
    <t>E12163</t>
  </si>
  <si>
    <t>零C22广东优质鸡抗A/J亚群禽白血病病毒（AL</t>
  </si>
  <si>
    <t>E12207</t>
  </si>
  <si>
    <t>零C23亚热带桑蚕种质资源库的建立</t>
  </si>
  <si>
    <t>E14023</t>
  </si>
  <si>
    <t>零A142猪乳外胞体中调解仔猪道发育的miRNA</t>
  </si>
  <si>
    <t>E14024</t>
  </si>
  <si>
    <t>零A142SCD1和DGAT2调控猪肌肉脂肪酸组成的</t>
  </si>
  <si>
    <t>E14027</t>
  </si>
  <si>
    <t>零A142基于蛋白互作和冷冻电镜三维结构的Bm</t>
  </si>
  <si>
    <t>E14031</t>
  </si>
  <si>
    <t>零A142猪microRNAs靶向SCD1对脂肪酸代谢的</t>
  </si>
  <si>
    <t>习欠云</t>
  </si>
  <si>
    <t>E14035</t>
  </si>
  <si>
    <t>零A142产益生性木寡糖的木聚糖酶定向组合筛</t>
  </si>
  <si>
    <t>左建军</t>
  </si>
  <si>
    <t>E14094</t>
  </si>
  <si>
    <t>零C27广东省家畜分子与细胞工程育种技术研</t>
  </si>
  <si>
    <t>E14141</t>
  </si>
  <si>
    <t>零B127新兴麻鸡4号配套系产业化开发</t>
  </si>
  <si>
    <t>陈峰</t>
  </si>
  <si>
    <t>E14147</t>
  </si>
  <si>
    <t>零A178石斑鱼类倍性遗传育种技术研究</t>
  </si>
  <si>
    <t>杨慧荣</t>
  </si>
  <si>
    <t>E15017</t>
  </si>
  <si>
    <t>零A188抑制Xist和Mbd3基因表达对猪克隆胚胎</t>
  </si>
  <si>
    <t>李紫聪</t>
  </si>
  <si>
    <t>E15021</t>
  </si>
  <si>
    <t>零A188基于畜禽基因组序列数据的基因组选择</t>
  </si>
  <si>
    <t>E15039</t>
  </si>
  <si>
    <t>零A188转抗菌肽Protegrin-1基因猪的制备与</t>
  </si>
  <si>
    <t>曾芳</t>
  </si>
  <si>
    <t>E15040</t>
  </si>
  <si>
    <t>零A188miR-27b对猪骨骼肌生长发育调控及分</t>
  </si>
  <si>
    <t>顾婷</t>
  </si>
  <si>
    <t>E15048</t>
  </si>
  <si>
    <t>零A188猪乳外胞体中调解仔猪道发育的miRNA</t>
  </si>
  <si>
    <t>E15061</t>
  </si>
  <si>
    <t>零A191利用新型高效多基因表达家蚕生物反应</t>
  </si>
  <si>
    <t>E15140</t>
  </si>
  <si>
    <t>零A210适合屠宰银耳清远麻鸡专门化品系的</t>
  </si>
  <si>
    <t>E15141</t>
  </si>
  <si>
    <t>零A210黄梁木对乐至黑山羊饲用效果和肉品</t>
  </si>
  <si>
    <t>孙宝丽</t>
  </si>
  <si>
    <t>E15142</t>
  </si>
  <si>
    <t>零A210蚕种随时孵化技术研究</t>
  </si>
  <si>
    <t>E15143</t>
  </si>
  <si>
    <t>零A210奶牛乳房炎致病性细菌噬菌体的分离</t>
  </si>
  <si>
    <t>E15169</t>
  </si>
  <si>
    <t>零A210广东省农业动物基因组学与分子育种</t>
  </si>
  <si>
    <t>E15175</t>
  </si>
  <si>
    <t>零A220Notch信号通路调控miRNA和基因网络</t>
  </si>
  <si>
    <t>王翀</t>
  </si>
  <si>
    <t>E15203</t>
  </si>
  <si>
    <t>零A220BmPGRP介导的胞外菌诱发家蚕细胞</t>
  </si>
  <si>
    <t>E15204</t>
  </si>
  <si>
    <t>零A220类胰岛素生长因子IGF促鱼类卵巢成</t>
  </si>
  <si>
    <t>E15223</t>
  </si>
  <si>
    <t>零A220猪肠道上皮特异转录因子CDX2基因克</t>
  </si>
  <si>
    <t>高春起</t>
  </si>
  <si>
    <t>E15241</t>
  </si>
  <si>
    <t>零A216 2014年广东特支计划-科技创新青年拔</t>
  </si>
  <si>
    <t>E15244</t>
  </si>
  <si>
    <t>零A216 2014年广东特支计划-科技创新青年4</t>
  </si>
  <si>
    <t>王松波</t>
  </si>
  <si>
    <t>E15277</t>
  </si>
  <si>
    <t>零A229天露黄鸡高效健康养殖关键技术集成</t>
  </si>
  <si>
    <t>E15281</t>
  </si>
  <si>
    <t>零A229提高种公猪繁殖能力的相关技术研究</t>
  </si>
  <si>
    <t>卫恒习</t>
  </si>
  <si>
    <t>E15287</t>
  </si>
  <si>
    <t>零A229紫锥菊及其复方中药对淡水养殖鱼类</t>
  </si>
  <si>
    <t>唐雪莲</t>
  </si>
  <si>
    <t>E15304</t>
  </si>
  <si>
    <t>零A229广东湖羊高产耐热新品系多基因聚合</t>
  </si>
  <si>
    <t>柳广斌</t>
  </si>
  <si>
    <t>E15308</t>
  </si>
  <si>
    <t>零A229长臀鮠生态繁育技术示范</t>
  </si>
  <si>
    <t>E15318</t>
  </si>
  <si>
    <t>零A229桑蚕病虫害绿色生态防控模式及新技</t>
  </si>
  <si>
    <t>E15319</t>
  </si>
  <si>
    <t>零A229表达鸡传染性贫血病毒VP1、VP2蛋白</t>
  </si>
  <si>
    <t>E15337</t>
  </si>
  <si>
    <t>零A229优质肉鸡全基因组选择育种技术研究</t>
  </si>
  <si>
    <t>E15367</t>
  </si>
  <si>
    <t>零A229广东省农业动物基因组学与分子育种</t>
  </si>
  <si>
    <t>E15382</t>
  </si>
  <si>
    <t>零A208河源市东源县水产养殖科技人才选派与</t>
  </si>
  <si>
    <t>赵会宏</t>
  </si>
  <si>
    <t>张守全</t>
  </si>
  <si>
    <t>管武太</t>
  </si>
  <si>
    <t>F14034</t>
  </si>
  <si>
    <t>零B113黄颡鱼种苗快速培育及成鱼养殖环境生</t>
  </si>
  <si>
    <t>刘文生</t>
  </si>
  <si>
    <t>F14035</t>
  </si>
  <si>
    <t>零B113长臂鲑的人工繁育及其健康养殖技术研</t>
  </si>
  <si>
    <t>但学明</t>
  </si>
  <si>
    <t>F14134</t>
  </si>
  <si>
    <t>零A177广东现代农业产业体系岗位专家-种猪</t>
  </si>
  <si>
    <t>F14135</t>
  </si>
  <si>
    <t>F14136</t>
  </si>
  <si>
    <t>零A177广东现代农业产业体系岗位专家-猪的</t>
  </si>
  <si>
    <t>F14137</t>
  </si>
  <si>
    <t>F14138</t>
  </si>
  <si>
    <t>零A177广东现代农业产业体系岗位专家-养猪</t>
  </si>
  <si>
    <t>F14139</t>
  </si>
  <si>
    <t>张豪</t>
  </si>
  <si>
    <t>F14155</t>
  </si>
  <si>
    <t>零B128优质肉鸡特色性状青脚、黄肤和乌肉的</t>
  </si>
  <si>
    <t>F14172</t>
  </si>
  <si>
    <t>零B136刺激隐核虫重组亚单位疫苗侯选基因的</t>
  </si>
  <si>
    <t>F15033</t>
  </si>
  <si>
    <t>零B145长臀鮠精液保存及其规模化种苗繁育技</t>
  </si>
  <si>
    <t>F15034</t>
  </si>
  <si>
    <t>零B145利用水面种菜构建名优鱼类清洁养殖关</t>
  </si>
  <si>
    <t>F15035</t>
  </si>
  <si>
    <t>零B145石斑鱼多倍体育种技术研究</t>
  </si>
  <si>
    <t>F15036</t>
  </si>
  <si>
    <t>零B145芳香化酶转录因子DMRT和FOXL2在石斑</t>
  </si>
  <si>
    <t>F15037</t>
  </si>
  <si>
    <t>零B145基于转录组学的刺激隐核虫保护性抗原</t>
  </si>
  <si>
    <t>F15075</t>
  </si>
  <si>
    <t>零B139“创新驱动农业现代化建设”干部素质</t>
  </si>
  <si>
    <t>4400</t>
  </si>
  <si>
    <t>林学与风景园林学院</t>
  </si>
  <si>
    <t>苏志尧</t>
  </si>
  <si>
    <t>李敏</t>
  </si>
  <si>
    <t>212014</t>
  </si>
  <si>
    <t>零A99林学专业教学团队</t>
  </si>
  <si>
    <t>陈晓阳</t>
  </si>
  <si>
    <t>212107</t>
  </si>
  <si>
    <t>零A114公众参与文化遗产保护的激励机制研究</t>
  </si>
  <si>
    <t>刘小蓓</t>
  </si>
  <si>
    <t>212145</t>
  </si>
  <si>
    <t>零A127大学生创新创业训练计划项目</t>
  </si>
  <si>
    <t>212175</t>
  </si>
  <si>
    <t>零A127流溪河公园省实践教学基地</t>
  </si>
  <si>
    <t>213026</t>
  </si>
  <si>
    <t>零A145-2013年中央与地方共建-岭南风景园林</t>
  </si>
  <si>
    <t>214014</t>
  </si>
  <si>
    <t>零A155 纳米纤维素增强交叉层积材（CLT）制</t>
  </si>
  <si>
    <t>胡传双</t>
  </si>
  <si>
    <t>214055</t>
  </si>
  <si>
    <t>214119</t>
  </si>
  <si>
    <t>零A154改性剂在木材中物理及化学吸附的交互</t>
  </si>
  <si>
    <t>云虹</t>
  </si>
  <si>
    <t>214224</t>
  </si>
  <si>
    <t>零A165-2014年中央财政支持地方高校-农事训</t>
  </si>
  <si>
    <t>谢正生</t>
  </si>
  <si>
    <t>215042</t>
  </si>
  <si>
    <t>零A179岭南风景园林传统技艺教学与实验平</t>
  </si>
  <si>
    <t>杨学成</t>
  </si>
  <si>
    <t>215059</t>
  </si>
  <si>
    <t>零A179广东省木本饲料工程技术研究中心</t>
  </si>
  <si>
    <t>215102</t>
  </si>
  <si>
    <t>零A179隆缘桉和柠檬桉内生真菌抗菌活性成</t>
  </si>
  <si>
    <t>单体江</t>
  </si>
  <si>
    <t>215103</t>
  </si>
  <si>
    <t>零A179木制家具企业社会责任管理研究---以</t>
  </si>
  <si>
    <t>李艳丽</t>
  </si>
  <si>
    <t>215119</t>
  </si>
  <si>
    <t>零A179木本饲料工程研究技术中</t>
  </si>
  <si>
    <t>215184</t>
  </si>
  <si>
    <t>零A203隆缘桉和柠檬桉内生真菌抗菌活性成</t>
  </si>
  <si>
    <t>215194</t>
  </si>
  <si>
    <t>零A203木本饲料工程研究技术中心</t>
  </si>
  <si>
    <t>215207</t>
  </si>
  <si>
    <t>零A203木制家具企业社会责任管理研究--</t>
  </si>
  <si>
    <t>215235</t>
  </si>
  <si>
    <t>零A203林学与风景园林学院实验教学示范</t>
  </si>
  <si>
    <t>吴永彬</t>
  </si>
  <si>
    <t>215292</t>
  </si>
  <si>
    <t>曾曙才</t>
  </si>
  <si>
    <t>E12139</t>
  </si>
  <si>
    <t>零C22坡地果园面源污染发生机制及其控制技</t>
  </si>
  <si>
    <t>E14040</t>
  </si>
  <si>
    <t>零A142广州市工业行业用地空间结构研究</t>
  </si>
  <si>
    <t>叶昌东</t>
  </si>
  <si>
    <t>E14047</t>
  </si>
  <si>
    <t>零A142广东省文化遗产保护公众参与激励机制</t>
  </si>
  <si>
    <t>E14087</t>
  </si>
  <si>
    <t>零C27广东红花山茶植物优质种质资源调查、</t>
  </si>
  <si>
    <t>崔大方</t>
  </si>
  <si>
    <t>E14118</t>
  </si>
  <si>
    <t>零C27乡土地被植物耐荫等级测定及应用研究</t>
  </si>
  <si>
    <t>E14119</t>
  </si>
  <si>
    <t>零C27PPC/木薯秸秆复合材料制备技术研究</t>
  </si>
  <si>
    <t>袁纳新</t>
  </si>
  <si>
    <t>E14120</t>
  </si>
  <si>
    <t>零C27龙船花属植物种质资源收集与繁育技术</t>
  </si>
  <si>
    <t>翁殊斐</t>
  </si>
  <si>
    <t>E14135</t>
  </si>
  <si>
    <t>零C27珠三角近自然城市森林群落构建关键技</t>
  </si>
  <si>
    <t>张璐</t>
  </si>
  <si>
    <t>E15014</t>
  </si>
  <si>
    <t>零A188水稻OsRAV2基因的表观遗传修饰及其调</t>
  </si>
  <si>
    <t>张向前</t>
  </si>
  <si>
    <t>E15032</t>
  </si>
  <si>
    <t>零A188羊耳蒜属近缘分支间的花气味分化与传</t>
  </si>
  <si>
    <t>唐光大</t>
  </si>
  <si>
    <t>E15038</t>
  </si>
  <si>
    <t>零A188姜花泛素连接酶ZINC调控萜类物质合成</t>
  </si>
  <si>
    <t>李昕悦</t>
  </si>
  <si>
    <t>E15126</t>
  </si>
  <si>
    <t>零A210桉树高抗性优质无性系选育</t>
  </si>
  <si>
    <t>莫晓勇</t>
  </si>
  <si>
    <t>E15127</t>
  </si>
  <si>
    <t>零A210速生树种黄梁木内生真菌多样性及开</t>
  </si>
  <si>
    <t>何茜</t>
  </si>
  <si>
    <t>E15156</t>
  </si>
  <si>
    <t>零A210不同配方污泥复合堆肥及其施用技术</t>
  </si>
  <si>
    <t>E15197</t>
  </si>
  <si>
    <t>零A220松墨天牛转录组和植物杀虫剂作用下</t>
  </si>
  <si>
    <t>林同</t>
  </si>
  <si>
    <t>E15199</t>
  </si>
  <si>
    <t>零A220粗木质残体对森林土壤表层C:N:P化</t>
  </si>
  <si>
    <t>E15222</t>
  </si>
  <si>
    <t>零A220狗牙根内生固氮细菌的分离鉴定及其</t>
  </si>
  <si>
    <t>刘天增</t>
  </si>
  <si>
    <t>E15279</t>
  </si>
  <si>
    <t>零A229油茶安全高效种植关键技术集成与应</t>
  </si>
  <si>
    <t>黄永芳</t>
  </si>
  <si>
    <t>E15285</t>
  </si>
  <si>
    <t>零A229利用2n配子选育多倍体杂交兰新品种</t>
  </si>
  <si>
    <t>E15300</t>
  </si>
  <si>
    <t>零A229利用远缘杂交培育药用石斛新品种</t>
  </si>
  <si>
    <t>E15313</t>
  </si>
  <si>
    <t>零A229降香黄檀菌根化育苗技术研究</t>
  </si>
  <si>
    <t>庄雪影</t>
  </si>
  <si>
    <t>E15343</t>
  </si>
  <si>
    <t>零A229兰花茎基腐病抗性鉴评与抗病杂交兰</t>
  </si>
  <si>
    <t>谢利</t>
  </si>
  <si>
    <t>E15364</t>
  </si>
  <si>
    <t>零A229矿区植被恢复与生态修复关键技术研</t>
  </si>
  <si>
    <t>E15372</t>
  </si>
  <si>
    <t>零A229生态文明视域下广东省都市农业转型</t>
  </si>
  <si>
    <t>陈丽丽</t>
  </si>
  <si>
    <t>F12027</t>
  </si>
  <si>
    <t>零B78森林生态效能与碳汇计量监测技术研究</t>
  </si>
  <si>
    <t>F12031</t>
  </si>
  <si>
    <t>零B78广东省山茶属植物乡土树种优选及其种</t>
  </si>
  <si>
    <t>F12033</t>
  </si>
  <si>
    <t>零B78黄野螟性信息素及其应用技术研究</t>
  </si>
  <si>
    <t>温秀军</t>
  </si>
  <si>
    <t>F12154</t>
  </si>
  <si>
    <t>零B91"华丰"系列油茶优良资源评价及高效利</t>
  </si>
  <si>
    <t>奚如春</t>
  </si>
  <si>
    <t>F12156</t>
  </si>
  <si>
    <t>零B91人造板弯制品制造关键技术研究与示范</t>
  </si>
  <si>
    <t>F12157</t>
  </si>
  <si>
    <t>零B91广东石灰岩地区优良抗逆树种筛选及造</t>
  </si>
  <si>
    <t>F12158</t>
  </si>
  <si>
    <t>零B91珍贵阔叶树种的病虫害监控及综合治理</t>
  </si>
  <si>
    <t>王军</t>
  </si>
  <si>
    <t>F12160</t>
  </si>
  <si>
    <t>零B91楝科、樟科优质速生树种良种选育与高</t>
  </si>
  <si>
    <t>虞依娜</t>
  </si>
  <si>
    <t>F13102</t>
  </si>
  <si>
    <t>零B110楝科、樟科优质速生树种良种选育和高</t>
  </si>
  <si>
    <t>F13103</t>
  </si>
  <si>
    <t>零B110麻楝蛀斑螟性信息素和植物源引诱剂研</t>
  </si>
  <si>
    <t>李奕震</t>
  </si>
  <si>
    <t>F13106</t>
  </si>
  <si>
    <t>零B110废弃木质材料高效加工利用关键技术研</t>
  </si>
  <si>
    <t>F13107</t>
  </si>
  <si>
    <t>零B110油茶良种选育及病害无公害防治技术研</t>
  </si>
  <si>
    <t>F13108</t>
  </si>
  <si>
    <t>零B110景观生态林带树种筛选及配置技术研究</t>
  </si>
  <si>
    <t>李吉跃</t>
  </si>
  <si>
    <t>F14038</t>
  </si>
  <si>
    <t>零B116油茶叶片营养诊断技术规程</t>
  </si>
  <si>
    <t>F14039</t>
  </si>
  <si>
    <t>零B116生长锥取样木材密度测定方法</t>
  </si>
  <si>
    <t>F14040</t>
  </si>
  <si>
    <t>零B116黄蝉和软枝黄蝉苗木培育与质量等级</t>
  </si>
  <si>
    <t>F14041</t>
  </si>
  <si>
    <t>零B116土沉香黄野螟防治技术规程</t>
  </si>
  <si>
    <t>F14042</t>
  </si>
  <si>
    <t>零B116红背桂苗木分级与栽培技术规程</t>
  </si>
  <si>
    <t>F14045</t>
  </si>
  <si>
    <t>零B116石灰岩地区造林技术规范</t>
  </si>
  <si>
    <t>F15050</t>
  </si>
  <si>
    <t>零B146佛山市低效生态公益林抚育关键技术研</t>
  </si>
  <si>
    <t>薛立</t>
  </si>
  <si>
    <t>F15051</t>
  </si>
  <si>
    <t>零B146粤东生态公益林主要生态效能监测研究</t>
  </si>
  <si>
    <t>F15052</t>
  </si>
  <si>
    <t>零B144林下经济立体循环高效栽培模式研究与</t>
  </si>
  <si>
    <t>F15053</t>
  </si>
  <si>
    <t>零B144珍贵阔叶树种的病虫害监控及综合治理</t>
  </si>
  <si>
    <t>F15054</t>
  </si>
  <si>
    <t>零B144广东省石灰岩地区优良抗逆树种筛选及</t>
  </si>
  <si>
    <t>F15055</t>
  </si>
  <si>
    <t>零B144景观生态林带树种筛选及配置技术研究</t>
  </si>
  <si>
    <t>F15056</t>
  </si>
  <si>
    <t>零B144基于林相改造的人工林生态经营技术研</t>
  </si>
  <si>
    <t>F15057</t>
  </si>
  <si>
    <t>零B144油用辣木良种选育与栽培技术的研究和</t>
  </si>
  <si>
    <t>F15058</t>
  </si>
  <si>
    <t>零B144广东森林碳汇生态工程生态功能评估关</t>
  </si>
  <si>
    <t>F15059</t>
  </si>
  <si>
    <t>零B144中国传统木本名花桂花广东地方品种良</t>
  </si>
  <si>
    <t>廖飞雄</t>
  </si>
  <si>
    <t>F15074</t>
  </si>
  <si>
    <t>零B139矿区污染农田改良与修复植物安全利用</t>
  </si>
  <si>
    <t>M15001</t>
  </si>
  <si>
    <t>零A167调控UDP-木糖对植物半纤维素合成的影</t>
  </si>
  <si>
    <t>4500</t>
  </si>
  <si>
    <t>工程学院</t>
  </si>
  <si>
    <t>210098</t>
  </si>
  <si>
    <t>零A69院士住房补贴</t>
  </si>
  <si>
    <t>罗锡文</t>
  </si>
  <si>
    <t>210099</t>
  </si>
  <si>
    <t>零A70院士工作经费</t>
  </si>
  <si>
    <t>212031</t>
  </si>
  <si>
    <t>零A99田间作业装备自动导航关键技术及装置</t>
  </si>
  <si>
    <t>212082</t>
  </si>
  <si>
    <t>零A114南方农业机械与装备关键技术重点实验</t>
  </si>
  <si>
    <t>张铁民</t>
  </si>
  <si>
    <t>212148</t>
  </si>
  <si>
    <t>王海林王卫星</t>
  </si>
  <si>
    <t>213028</t>
  </si>
  <si>
    <t>零A145-2013年中央与地方共建-工程训练中心</t>
  </si>
  <si>
    <t>张具武叶浩</t>
  </si>
  <si>
    <t>214013</t>
  </si>
  <si>
    <t>零A155 山地果园轻简智能单轨迹输车关键技</t>
  </si>
  <si>
    <t>李震</t>
  </si>
  <si>
    <t>杨洲</t>
  </si>
  <si>
    <t>214026</t>
  </si>
  <si>
    <t>零A151校外基地—东风汽车</t>
  </si>
  <si>
    <t>赵新</t>
  </si>
  <si>
    <t>陆华忠</t>
  </si>
  <si>
    <t>214042</t>
  </si>
  <si>
    <t>零A151教改项目-工程训练教学改革</t>
  </si>
  <si>
    <t>陈润恩</t>
  </si>
  <si>
    <t>214056</t>
  </si>
  <si>
    <t>闫国琦</t>
  </si>
  <si>
    <t>214091</t>
  </si>
  <si>
    <t>零A154车辆自动导航技术</t>
  </si>
  <si>
    <t>赵祚喜</t>
  </si>
  <si>
    <t>214095</t>
  </si>
  <si>
    <t>零A154临柜型A级点钞机关键技术研究</t>
  </si>
  <si>
    <t>214117</t>
  </si>
  <si>
    <t>零A154亚热带典型水果流化冰预冷参数与果品</t>
  </si>
  <si>
    <t>吕盛坪</t>
  </si>
  <si>
    <t>214118</t>
  </si>
  <si>
    <t>零A154基于多源信息融合的水稻氮素营养检测</t>
  </si>
  <si>
    <t>徐梅宣</t>
  </si>
  <si>
    <t>214123</t>
  </si>
  <si>
    <t>零A154水稻田机械-喷药除草技术与装备研究</t>
  </si>
  <si>
    <t>齐龙</t>
  </si>
  <si>
    <t>214125</t>
  </si>
  <si>
    <t>零A154柑橘树橘小实蝇智能化监测技术</t>
  </si>
  <si>
    <t>洪添胜</t>
  </si>
  <si>
    <t>215024</t>
  </si>
  <si>
    <t>零A179荔枝处于保鲜物理防褐调控机理及装</t>
  </si>
  <si>
    <t>吕恩利</t>
  </si>
  <si>
    <t>215035</t>
  </si>
  <si>
    <t>零A179汽车运用技术实验教学示范中心</t>
  </si>
  <si>
    <t>215043</t>
  </si>
  <si>
    <t>零A179本科“数字图像处理”课程教学实验</t>
  </si>
  <si>
    <t>漆海霞</t>
  </si>
  <si>
    <t>215045</t>
  </si>
  <si>
    <t>零A179电力系统继电保护实验室建</t>
  </si>
  <si>
    <t>吕佳</t>
  </si>
  <si>
    <t>215051</t>
  </si>
  <si>
    <t>零A179东风汽车有限公司商用车发动机厂实</t>
  </si>
  <si>
    <t>215055</t>
  </si>
  <si>
    <t>零A179国家农业航空工程技术研究中心</t>
  </si>
  <si>
    <t>215074</t>
  </si>
  <si>
    <t>零A179水稻机械化生产产学研结合示范基</t>
  </si>
  <si>
    <t>215094</t>
  </si>
  <si>
    <t>零A179基于无人机授粉水稻冠层风场参数研</t>
  </si>
  <si>
    <t>李继宇</t>
  </si>
  <si>
    <t>215143</t>
  </si>
  <si>
    <t>零A203荔枝处于保鲜物理防褐调控机理及装</t>
  </si>
  <si>
    <t>215153</t>
  </si>
  <si>
    <t>零A203国家农业航空工程技术研究中心培</t>
  </si>
  <si>
    <t>215161</t>
  </si>
  <si>
    <t>零A203水稻机械化生产产学研结合示范基</t>
  </si>
  <si>
    <t>215176</t>
  </si>
  <si>
    <t>零A203基于无人机授粉水稻冠层风场参数研</t>
  </si>
  <si>
    <t>215282</t>
  </si>
  <si>
    <t>A14015</t>
  </si>
  <si>
    <t>零B123农村固体废弃物连续热解关键技术研究</t>
  </si>
  <si>
    <t>蒋恩臣</t>
  </si>
  <si>
    <t>A15003</t>
  </si>
  <si>
    <t>零A194中组部“万人计划”第一批科技创新领</t>
  </si>
  <si>
    <t>A15017</t>
  </si>
  <si>
    <t>零A228中组部“万人计划”第一批科技创新领</t>
  </si>
  <si>
    <t>C14046</t>
  </si>
  <si>
    <t>零A169国家水稻产业技术体系-机械化研究室</t>
  </si>
  <si>
    <t>马旭</t>
  </si>
  <si>
    <t>C14047</t>
  </si>
  <si>
    <t>零A169国家柑橘产业技术体系-果园机械岗位</t>
  </si>
  <si>
    <t>C14054</t>
  </si>
  <si>
    <t>零A169国家甘蔗产业技术体系-机械化与加式</t>
  </si>
  <si>
    <t>刘庆庭</t>
  </si>
  <si>
    <t>C14061</t>
  </si>
  <si>
    <t>零A169国家荔枝龙眼产业技术体系-果园设施</t>
  </si>
  <si>
    <t>C15042</t>
  </si>
  <si>
    <t>零A221国家荔枝龙眼产业技术体系-果园设施</t>
  </si>
  <si>
    <t>C15048</t>
  </si>
  <si>
    <t>零A221国家甘蔗产业技术体系-机械化与加式</t>
  </si>
  <si>
    <t>C15055</t>
  </si>
  <si>
    <t>零A221国家柑橘产业技术体系-果园机械岗位</t>
  </si>
  <si>
    <t>C15056</t>
  </si>
  <si>
    <t>零A221国家水稻产业技术体系-机械化研究室</t>
  </si>
  <si>
    <t>E11179</t>
  </si>
  <si>
    <t>零C15果树虫害信息快速定量化获取关键技术</t>
  </si>
  <si>
    <t>E12149</t>
  </si>
  <si>
    <t>零C22医用支架疲劳短裂纹无损检测</t>
  </si>
  <si>
    <t>E12150</t>
  </si>
  <si>
    <t>零C22实时切段式甘蔗种植机蔗种自动排序输</t>
  </si>
  <si>
    <t>E12152</t>
  </si>
  <si>
    <t>零C22烟草育苗穴盘播种机的研制</t>
  </si>
  <si>
    <t>李志伟</t>
  </si>
  <si>
    <t>E13035</t>
  </si>
  <si>
    <t>零A122视觉三维定位的工业机器人关键技术研</t>
  </si>
  <si>
    <t>邹湘军</t>
  </si>
  <si>
    <t>E13038</t>
  </si>
  <si>
    <t>零A123多币种临柜型A级点验钞机设计</t>
  </si>
  <si>
    <t>E13051</t>
  </si>
  <si>
    <t>零A125生猪瘦肉率实时在线无损检测技术研发</t>
  </si>
  <si>
    <t>钟南</t>
  </si>
  <si>
    <t>E14028</t>
  </si>
  <si>
    <t>零A142基于多模态深度学习的声乐演唱评分方</t>
  </si>
  <si>
    <t>黄双萍</t>
  </si>
  <si>
    <t>E14103</t>
  </si>
  <si>
    <t>零C27蓖麻果穗低损伤籽粒剥壳装备的研究与</t>
  </si>
  <si>
    <t>高锐涛</t>
  </si>
  <si>
    <t>E14104</t>
  </si>
  <si>
    <t>零C27小型水田作业机具动力匹配关键技术研</t>
  </si>
  <si>
    <t>李庆</t>
  </si>
  <si>
    <t>E14115</t>
  </si>
  <si>
    <t>零C27基于嵌入式技术的低成本多功能农产品</t>
  </si>
  <si>
    <t>邓继忠</t>
  </si>
  <si>
    <t>E14126</t>
  </si>
  <si>
    <t>零C27基于无线传感网的茶园精量灌溉决策系</t>
  </si>
  <si>
    <t>孙道宗</t>
  </si>
  <si>
    <t>E14127</t>
  </si>
  <si>
    <t>零C27果园实时混药风送式变量喷雾系统研制</t>
  </si>
  <si>
    <t>李君</t>
  </si>
  <si>
    <t>E14128</t>
  </si>
  <si>
    <t>零C27轻简化资源节约型果园装备关键技术研</t>
  </si>
  <si>
    <t>E14132</t>
  </si>
  <si>
    <t>零C27轻型电动水稻插秧机分布式驱动关键技</t>
  </si>
  <si>
    <t>E15012</t>
  </si>
  <si>
    <t>零A188香蕉机械落梳方法与机理研究</t>
  </si>
  <si>
    <t>E15043</t>
  </si>
  <si>
    <t>零A188面向车间调度的工艺规划与静动态集成</t>
  </si>
  <si>
    <t>E15091</t>
  </si>
  <si>
    <t>零A210基于智能锯铣木工装备的视觉木材表</t>
  </si>
  <si>
    <t>E15104</t>
  </si>
  <si>
    <t>零A210粮食高效节能干燥机械关键技术与装</t>
  </si>
  <si>
    <t>李长友</t>
  </si>
  <si>
    <t>E15114</t>
  </si>
  <si>
    <t>零A210水田智能机械除草技术与装备研</t>
  </si>
  <si>
    <t>E15115</t>
  </si>
  <si>
    <t>零A210高效自动化水稻工厂化精密育秧播种</t>
  </si>
  <si>
    <t>E15116</t>
  </si>
  <si>
    <t>零A210背负式电动喷雾器在线精准混药系统</t>
  </si>
  <si>
    <t>梁莉</t>
  </si>
  <si>
    <t>E15117</t>
  </si>
  <si>
    <t>零A210多旋翼农用无人机综合性能检测平台</t>
  </si>
  <si>
    <t>周志艳</t>
  </si>
  <si>
    <t>E15118</t>
  </si>
  <si>
    <t>零A210精细养殖畜禽舍内环境参数监测和预</t>
  </si>
  <si>
    <t>E15120</t>
  </si>
  <si>
    <t>零A210两自由度机械手式穴盘水稻秧苗有序</t>
  </si>
  <si>
    <t>马瑞峻</t>
  </si>
  <si>
    <t>E15121</t>
  </si>
  <si>
    <t>零A210荔枝低损采摘机器人末端执行器及回</t>
  </si>
  <si>
    <t>陈燕</t>
  </si>
  <si>
    <t>E15124</t>
  </si>
  <si>
    <t>零A210基于农用无人直升机的新疆棉花脱叶</t>
  </si>
  <si>
    <t>臧英</t>
  </si>
  <si>
    <t>E15191</t>
  </si>
  <si>
    <t>零A220无人机风场在水稻冠层分布规律的</t>
  </si>
  <si>
    <t>E15192</t>
  </si>
  <si>
    <t>零A220触觉感知的水稻株间机械除草机理</t>
  </si>
  <si>
    <t>E15193</t>
  </si>
  <si>
    <t>零A220枝叶重叠影响下的柑橘树冠层叶密度</t>
  </si>
  <si>
    <t>吴伟斌</t>
  </si>
  <si>
    <t>E15221</t>
  </si>
  <si>
    <t>零A220基于水面基准的水田精准平整技术研</t>
  </si>
  <si>
    <t>胡炼</t>
  </si>
  <si>
    <t>E15227</t>
  </si>
  <si>
    <t>零A220金属3D打印个性化骨诱导再生骨组织</t>
  </si>
  <si>
    <t>孙健峰</t>
  </si>
  <si>
    <t>E15282</t>
  </si>
  <si>
    <t>零A229水稻机械化高效种植关键技术集成与</t>
  </si>
  <si>
    <t>曾山</t>
  </si>
  <si>
    <t>E15290</t>
  </si>
  <si>
    <t>零A229农业航空PWM变量施药控制技术研究</t>
  </si>
  <si>
    <t>邢航</t>
  </si>
  <si>
    <t>E15295</t>
  </si>
  <si>
    <t>零A229多果型果实采摘机器人的夹指与切刀</t>
  </si>
  <si>
    <t>E15302</t>
  </si>
  <si>
    <t>零A229荔枝无损检测自动分级设备关键技术</t>
  </si>
  <si>
    <t>E15362</t>
  </si>
  <si>
    <t>零A229高地隙水田多功能精准喷施机</t>
  </si>
  <si>
    <t>E15363</t>
  </si>
  <si>
    <t>零A229农用无人直升机性能检测系统研发</t>
  </si>
  <si>
    <t>E15377</t>
  </si>
  <si>
    <t>零A208基于多光谱信息家禽流行疫病实时监测</t>
  </si>
  <si>
    <t>E15384</t>
  </si>
  <si>
    <t>零A208五华山地果园运输机械化技术示范和推</t>
  </si>
  <si>
    <t>E15389</t>
  </si>
  <si>
    <t>零A209广东省农业航空应用工程技术研究中心</t>
  </si>
  <si>
    <t>王卫星</t>
  </si>
  <si>
    <t>F14145</t>
  </si>
  <si>
    <t>零A177广东现代农业产业体系岗位专家-水果</t>
  </si>
  <si>
    <t>F14174</t>
  </si>
  <si>
    <t>零B135广东省农村饮水安全快速监测技术与示</t>
  </si>
  <si>
    <t>4600</t>
  </si>
  <si>
    <t>生命科学院</t>
  </si>
  <si>
    <t>212124</t>
  </si>
  <si>
    <t>零A112首批"南粤百杰培养工程"培养经费</t>
  </si>
  <si>
    <t>刘耀光</t>
  </si>
  <si>
    <t>214057</t>
  </si>
  <si>
    <t>郝刚</t>
  </si>
  <si>
    <t>214079</t>
  </si>
  <si>
    <t>零A148猪药物转运蛋白oatpla2在抗菌药吸收</t>
  </si>
  <si>
    <t>洪梅</t>
  </si>
  <si>
    <t>214187</t>
  </si>
  <si>
    <t>零A160广东省兽用中药与天然药物工程技术研</t>
  </si>
  <si>
    <t>吴鸿</t>
  </si>
  <si>
    <t>陈乐天</t>
  </si>
  <si>
    <t>214223</t>
  </si>
  <si>
    <t>零A165-2014年中央财政支持地方高校-现代生</t>
  </si>
  <si>
    <t>邓诣群</t>
  </si>
  <si>
    <t>214235</t>
  </si>
  <si>
    <t>零A170广东省农业生物蛋白质功能与调控重点</t>
  </si>
  <si>
    <t>215028</t>
  </si>
  <si>
    <t>零A179新型Axin1结合蛋白C9ORF的功能及其</t>
  </si>
  <si>
    <t>蒋珺</t>
  </si>
  <si>
    <t>215052</t>
  </si>
  <si>
    <t>零A179广东南昆山自然保护区植物学实践教</t>
  </si>
  <si>
    <t>215060</t>
  </si>
  <si>
    <t>零A179广东省草业工程技术研究中心</t>
  </si>
  <si>
    <t>郭振飞</t>
  </si>
  <si>
    <t>215070</t>
  </si>
  <si>
    <t>零A179霉菌毒素在猪鸡中代谢转化的分子</t>
  </si>
  <si>
    <t>215073</t>
  </si>
  <si>
    <t>零A179杂交稻育性控制的分子遗传激</t>
  </si>
  <si>
    <t>215084</t>
  </si>
  <si>
    <t>零A179菟丝子寄生植物的分子机理研究</t>
  </si>
  <si>
    <t>215112</t>
  </si>
  <si>
    <t>零A179防治畜禽免疫抑制病的新兽药紫锥菊</t>
  </si>
  <si>
    <t>215132</t>
  </si>
  <si>
    <t>零A203广东省大学生物化学实验技能竞赛</t>
  </si>
  <si>
    <t>215147</t>
  </si>
  <si>
    <t>零A203新型Axin1结合蛋白C9ORF的功能及其</t>
  </si>
  <si>
    <t>215160</t>
  </si>
  <si>
    <t>零A203霉菌毒素在猪鸡中代谢转化的分子机</t>
  </si>
  <si>
    <t>215170</t>
  </si>
  <si>
    <t>零A203菟丝子寄生植物的分子机理研</t>
  </si>
  <si>
    <t>215188</t>
  </si>
  <si>
    <t>零A203防治畜禽免疫抑制病的新兽药紫锥菊</t>
  </si>
  <si>
    <t>215196</t>
  </si>
  <si>
    <t>零A203杂交稻育性控制的分子遗传激</t>
  </si>
  <si>
    <t>215287</t>
  </si>
  <si>
    <t>朱国辉</t>
  </si>
  <si>
    <t>E14039</t>
  </si>
  <si>
    <t>零A142罗非鱼优势腐败菌的资源调查和生物多</t>
  </si>
  <si>
    <t>汪玲玲</t>
  </si>
  <si>
    <t>E14050</t>
  </si>
  <si>
    <t>零A142钝叶草抗旱分子机理的研究</t>
  </si>
  <si>
    <t>罗娜</t>
  </si>
  <si>
    <t>E14086</t>
  </si>
  <si>
    <t>零C27广东省植物种子数字化图像库建设</t>
  </si>
  <si>
    <t>王晓峰</t>
  </si>
  <si>
    <t>E14142</t>
  </si>
  <si>
    <t>零B127珍稀兰花之兜兰新品种创制及标准化栽</t>
  </si>
  <si>
    <t>刘伟</t>
  </si>
  <si>
    <t>E15011</t>
  </si>
  <si>
    <t>零A188茄科雷尔氏菌脂肪酸合成代谢相关基因</t>
  </si>
  <si>
    <t>王海洪</t>
  </si>
  <si>
    <t>E15020</t>
  </si>
  <si>
    <t>零A188HPS感染细胞模型的建立及新型Sup ODN</t>
  </si>
  <si>
    <t>张玲华</t>
  </si>
  <si>
    <t>E15022</t>
  </si>
  <si>
    <t>零A188外源化合物引发畜禽细胞P450核糖核</t>
  </si>
  <si>
    <t>文继开</t>
  </si>
  <si>
    <t>E15030</t>
  </si>
  <si>
    <t>零A188报春花属雪山报春－灯台报春－脆蒴报</t>
  </si>
  <si>
    <t>张彩云</t>
  </si>
  <si>
    <t>E15031</t>
  </si>
  <si>
    <t>零A188锡兰肉桂油细胞发育特征与精油积累</t>
  </si>
  <si>
    <t>李雁群</t>
  </si>
  <si>
    <t>E15035</t>
  </si>
  <si>
    <t>零A188水稻线粒体类WA352基因的功能研究</t>
  </si>
  <si>
    <t>唐辉武</t>
  </si>
  <si>
    <t>E15139</t>
  </si>
  <si>
    <t>零A210河源灯塔盆地养蜂合作社技术支持</t>
  </si>
  <si>
    <t>E15172</t>
  </si>
  <si>
    <t>零A220典型霉菌毒素的毒性机理与畜禽体内</t>
  </si>
  <si>
    <t>E15178</t>
  </si>
  <si>
    <t>零A220一个水稻叶绿体发育必需基因的克隆</t>
  </si>
  <si>
    <t>初志战</t>
  </si>
  <si>
    <t>E15188</t>
  </si>
  <si>
    <t>零A220拟南芥核质转运受体XPO1A响应干</t>
  </si>
  <si>
    <t>E15190</t>
  </si>
  <si>
    <t>零A220水稻mTERF基因v14调控叶绿体发育</t>
  </si>
  <si>
    <t>张群宇</t>
  </si>
  <si>
    <t>E15240</t>
  </si>
  <si>
    <t>零A216 2014年广东特支计划-百千万工程领军</t>
  </si>
  <si>
    <t>E15317</t>
  </si>
  <si>
    <t>零A229抗冷、抗除草剂柱花草新品系培育</t>
  </si>
  <si>
    <t>卢少云</t>
  </si>
  <si>
    <t>E15356</t>
  </si>
  <si>
    <t>零A229基于CRISPR/Cas9和双生病毒复制系统</t>
  </si>
  <si>
    <t>E15390</t>
  </si>
  <si>
    <t>零A209广东省兽用中药与天然药物工程技术研</t>
  </si>
  <si>
    <t>F12159</t>
  </si>
  <si>
    <t>零B91肉桂叶资源高效开发利用技术研究与应</t>
  </si>
  <si>
    <t>F15068</t>
  </si>
  <si>
    <t>零B141配合省农业厅开展农业转基因生物监督</t>
  </si>
  <si>
    <t>王声斌</t>
  </si>
  <si>
    <t>F15084</t>
  </si>
  <si>
    <t>零B147 2015年省级现代农业“五位一体”示</t>
  </si>
  <si>
    <t>苏弟华</t>
  </si>
  <si>
    <t>M13017</t>
  </si>
  <si>
    <t>零A138水稻OsTX1在铝毒胁迫中的功能研究</t>
  </si>
  <si>
    <t>王玉琪</t>
  </si>
  <si>
    <t>M13019</t>
  </si>
  <si>
    <t>零A138凉粉草种资源收集及其他地理变异研究</t>
  </si>
  <si>
    <t>耿世磊</t>
  </si>
  <si>
    <t>M13026</t>
  </si>
  <si>
    <t>零A138温敏不育基因p/tms12-1的发生和应用</t>
  </si>
  <si>
    <t>M15008</t>
  </si>
  <si>
    <t>零A167顺式沉默子与反式抑制复合体协同作用</t>
  </si>
  <si>
    <t>M15009</t>
  </si>
  <si>
    <t>零A167抗冷转基因柱花草新品系培育</t>
  </si>
  <si>
    <t>M15010</t>
  </si>
  <si>
    <t>零A167利用CRISPR/Cas9技术创建水稻花药特</t>
  </si>
  <si>
    <t>M15011</t>
  </si>
  <si>
    <t>零A167金银花、紫锥菊、望春玉兰、苦槛蓝等</t>
  </si>
  <si>
    <t>M15012</t>
  </si>
  <si>
    <t>零A167水稻干旱诱导型启动子的筛选、克隆与</t>
  </si>
  <si>
    <t>M15013</t>
  </si>
  <si>
    <t>零A167水稻调控光温敏不育的分子机理研究</t>
  </si>
  <si>
    <t>4700</t>
  </si>
  <si>
    <t>经济贸易学院</t>
  </si>
  <si>
    <t>212036</t>
  </si>
  <si>
    <t>零A99农业企业：供应链契约与协调机制研究</t>
  </si>
  <si>
    <t>王雄志</t>
  </si>
  <si>
    <t>吕立才</t>
  </si>
  <si>
    <t>214011</t>
  </si>
  <si>
    <t>零A155 技术创新驱动下广东农产品的质量安</t>
  </si>
  <si>
    <t>张蓓</t>
  </si>
  <si>
    <t>文晓巍</t>
  </si>
  <si>
    <t>214071</t>
  </si>
  <si>
    <t>零A148我国生鲜农产品价格剧烈波动与调控政</t>
  </si>
  <si>
    <t>谭砚文</t>
  </si>
  <si>
    <t>214075</t>
  </si>
  <si>
    <t>零A148广东新型农业经营主体的协同发展与农</t>
  </si>
  <si>
    <t>万俊毅</t>
  </si>
  <si>
    <t>214103</t>
  </si>
  <si>
    <t>零A154广东省农产品出口的本地市场效应及其</t>
  </si>
  <si>
    <t>喻美辞</t>
  </si>
  <si>
    <t>214104</t>
  </si>
  <si>
    <t>零A154信贷资金回流广东农村的有效路径研究</t>
  </si>
  <si>
    <t>潘朝顺</t>
  </si>
  <si>
    <t>214107</t>
  </si>
  <si>
    <t>零A154广东现代农业经营体制机制建设与新型</t>
  </si>
  <si>
    <t>孙良媛</t>
  </si>
  <si>
    <t>罗必良</t>
  </si>
  <si>
    <t>214116</t>
  </si>
  <si>
    <t>零A154农地流转抑郁问题：一个理论框架及其</t>
  </si>
  <si>
    <t>钟文晶</t>
  </si>
  <si>
    <t>刘仁和</t>
  </si>
  <si>
    <t>215019</t>
  </si>
  <si>
    <t>零A179金融学</t>
  </si>
  <si>
    <t>215026</t>
  </si>
  <si>
    <t>零A179农地产权管制放松下农业经营组织</t>
  </si>
  <si>
    <t>何一鸣</t>
  </si>
  <si>
    <t>215065</t>
  </si>
  <si>
    <t>零A179中国农业产业发展研究中心</t>
  </si>
  <si>
    <t>215071</t>
  </si>
  <si>
    <t>零A179农业企业食品安全行为研</t>
  </si>
  <si>
    <t>欧晓明</t>
  </si>
  <si>
    <t>215079</t>
  </si>
  <si>
    <t>零A179广东农村经济研究中心</t>
  </si>
  <si>
    <t>熊启泉</t>
  </si>
  <si>
    <t>215089</t>
  </si>
  <si>
    <t>零A179产品伤害危机中企业声誉与负面公共</t>
  </si>
  <si>
    <t>215114</t>
  </si>
  <si>
    <t>零A179碳汇林经营风险的生成与防控机制研</t>
  </si>
  <si>
    <t>高岚</t>
  </si>
  <si>
    <t>215120</t>
  </si>
  <si>
    <t>零A179中国农村基本经营制度：转型理论与</t>
  </si>
  <si>
    <t>215124</t>
  </si>
  <si>
    <t>零A179禀赋效应、行为偏好与大学生就业能</t>
  </si>
  <si>
    <t>罗明忠</t>
  </si>
  <si>
    <t>215137</t>
  </si>
  <si>
    <t>零A203金融学</t>
  </si>
  <si>
    <t>215145</t>
  </si>
  <si>
    <t>零A203农地产权管制放松下农业经营组织的</t>
  </si>
  <si>
    <t>215199</t>
  </si>
  <si>
    <t>零A203中国农业产业发展研究中心</t>
  </si>
  <si>
    <t>215200</t>
  </si>
  <si>
    <t>零A203农业企业食品安全行为研</t>
  </si>
  <si>
    <t>215201</t>
  </si>
  <si>
    <t>零A203产权强度、土地流转与农民权益保</t>
  </si>
  <si>
    <t>215202</t>
  </si>
  <si>
    <t>零A203广东农村经济研究中心</t>
  </si>
  <si>
    <t>215203</t>
  </si>
  <si>
    <t>零A203产品伤害危机中企业声誉与负面公共</t>
  </si>
  <si>
    <t>215213</t>
  </si>
  <si>
    <t>零A203碳汇林经营风险的生成与防控机制研</t>
  </si>
  <si>
    <t>215214</t>
  </si>
  <si>
    <t>零A203中国农村基本经营制度：转型理论与</t>
  </si>
  <si>
    <t>215218</t>
  </si>
  <si>
    <t>零A203禀赋效应、行为偏好与大学生就业能</t>
  </si>
  <si>
    <t>215246</t>
  </si>
  <si>
    <t>零A203电子商务</t>
  </si>
  <si>
    <t>易法敏</t>
  </si>
  <si>
    <t>215284</t>
  </si>
  <si>
    <t>庄丽娟</t>
  </si>
  <si>
    <t>C14063</t>
  </si>
  <si>
    <t>零A169现代农业产业技术体系岗位专家-产业</t>
  </si>
  <si>
    <t>C15040</t>
  </si>
  <si>
    <t>零A221现代农业产业技术体系岗位专家-产业</t>
  </si>
  <si>
    <t>E11123</t>
  </si>
  <si>
    <t>零C14油茶产业化发展关键技术研究与应用示</t>
  </si>
  <si>
    <t>王浩</t>
  </si>
  <si>
    <t>李大胜</t>
  </si>
  <si>
    <t>E12096</t>
  </si>
  <si>
    <t>零A95华南农业大学－梅州丰华（五华）农业</t>
  </si>
  <si>
    <t>E13034</t>
  </si>
  <si>
    <t>零A121白蕉水产养殖业专业镇创新平台</t>
  </si>
  <si>
    <t>咸春龙</t>
  </si>
  <si>
    <t>E13041</t>
  </si>
  <si>
    <t>零A123华南农业大学-东进农牧猪肉农超对接</t>
  </si>
  <si>
    <t>E14041</t>
  </si>
  <si>
    <t>零A142管理层市值关注下的股权激励与供应链</t>
  </si>
  <si>
    <t>黄松</t>
  </si>
  <si>
    <t>E14080</t>
  </si>
  <si>
    <t>零C27创业板上市公司金融创新与风险防范问</t>
  </si>
  <si>
    <t>陈艳艳</t>
  </si>
  <si>
    <t>E14098</t>
  </si>
  <si>
    <t>零C27技术创新驱动下广东省农产品质量安全</t>
  </si>
  <si>
    <t>E14101</t>
  </si>
  <si>
    <t>零C27产业转型升级背景下广东农业企业的研</t>
  </si>
  <si>
    <t>E14110</t>
  </si>
  <si>
    <t>零C27基于要素配置视角的农业生产性服务业</t>
  </si>
  <si>
    <t>王丽萍</t>
  </si>
  <si>
    <t>E14111</t>
  </si>
  <si>
    <t>零C27食品安全与农户技术选择行为及其诱导</t>
  </si>
  <si>
    <t>E14133</t>
  </si>
  <si>
    <t>零C27高新技术企业挂牌新三板财务与会计研</t>
  </si>
  <si>
    <t>牟小容</t>
  </si>
  <si>
    <t>E15027</t>
  </si>
  <si>
    <t>零A188生产性创业与非生产性创业的微观配</t>
  </si>
  <si>
    <t>李胜文</t>
  </si>
  <si>
    <t>E15075</t>
  </si>
  <si>
    <t>零C29经济增长模式转变战略创新研究：技术</t>
  </si>
  <si>
    <t>E15150</t>
  </si>
  <si>
    <t>零A210食品安全与行业竞争：基于质量约束</t>
  </si>
  <si>
    <t>陈有华</t>
  </si>
  <si>
    <t>E15153</t>
  </si>
  <si>
    <t>零A210广东农业企业生态创新驱动机理及实</t>
  </si>
  <si>
    <t>李桦</t>
  </si>
  <si>
    <t>E15154</t>
  </si>
  <si>
    <t>零A210基于社会--技术系统理论的广东农村</t>
  </si>
  <si>
    <t>E15214</t>
  </si>
  <si>
    <t>零A220农业经营组织模式与结构的演变及</t>
  </si>
  <si>
    <t>刘秀琴</t>
  </si>
  <si>
    <t>E15216</t>
  </si>
  <si>
    <t>零A220珠江水域生态变化与渔民生计可持</t>
  </si>
  <si>
    <t>陈风波</t>
  </si>
  <si>
    <t>E15349</t>
  </si>
  <si>
    <t>零A229基于大数据挖掘的企业外贸风险预警</t>
  </si>
  <si>
    <t>王文中</t>
  </si>
  <si>
    <t>E15350</t>
  </si>
  <si>
    <t>零A229广东省财政科技专项资金投入的管理</t>
  </si>
  <si>
    <t>杨科</t>
  </si>
  <si>
    <t>E15351</t>
  </si>
  <si>
    <t>零A229广东省农业科技协同创新机制与对策</t>
  </si>
  <si>
    <t>彭思喜</t>
  </si>
  <si>
    <t>E15352</t>
  </si>
  <si>
    <t>零A229广东农业转基因技术扩散机制及政府</t>
  </si>
  <si>
    <t>薛春玲</t>
  </si>
  <si>
    <t>E15371</t>
  </si>
  <si>
    <t>零A229新农村建设中广东农村垃圾处理的长</t>
  </si>
  <si>
    <t>F13104</t>
  </si>
  <si>
    <t>零B110广东省碳汇林经营风险的管理研究与示</t>
  </si>
  <si>
    <t>F14031</t>
  </si>
  <si>
    <t>零A159分税制与地方政府竞争行为研究</t>
  </si>
  <si>
    <t>F15009</t>
  </si>
  <si>
    <t>零A199农村要素资源整合与农业现代化问题研</t>
  </si>
  <si>
    <t>4800</t>
  </si>
  <si>
    <t>人文学院</t>
  </si>
  <si>
    <t>212137</t>
  </si>
  <si>
    <t>陈亚平</t>
  </si>
  <si>
    <t>212172</t>
  </si>
  <si>
    <t>零A127东莞第三法院省实践教学基地</t>
  </si>
  <si>
    <t>刘信洪</t>
  </si>
  <si>
    <t>212186</t>
  </si>
  <si>
    <t>零A129数理化专业基础教学实验平台建设（教</t>
  </si>
  <si>
    <t>214059</t>
  </si>
  <si>
    <t>214089</t>
  </si>
  <si>
    <t>零A154研究生职业成熟度及其影响因素研究</t>
  </si>
  <si>
    <t>215091</t>
  </si>
  <si>
    <t>零A179艺术中国的家土构建——岭南戏剧生</t>
  </si>
  <si>
    <t>徐燕琳</t>
  </si>
  <si>
    <t>215105</t>
  </si>
  <si>
    <t>零A179环境修复法律制度研究——以广东省</t>
  </si>
  <si>
    <t>魏旭</t>
  </si>
  <si>
    <t>215108</t>
  </si>
  <si>
    <t>零A179现代农业背景下农村土地承包经营权</t>
  </si>
  <si>
    <t>陈维君</t>
  </si>
  <si>
    <t>215205</t>
  </si>
  <si>
    <t>零A203艺术中国的家土构建——岭南戏剧生</t>
  </si>
  <si>
    <t>215209</t>
  </si>
  <si>
    <t>零A203环境修复法律制度研究——以广东省</t>
  </si>
  <si>
    <t>215212</t>
  </si>
  <si>
    <t>零A203现代农业背景下农村土地承包经营权</t>
  </si>
  <si>
    <t>215232</t>
  </si>
  <si>
    <t>零A203农村法治背景下农地纠纷的类型化与</t>
  </si>
  <si>
    <t>215238</t>
  </si>
  <si>
    <t>零A203法学实验实训中心</t>
  </si>
  <si>
    <t>215293</t>
  </si>
  <si>
    <t>钟继军</t>
  </si>
  <si>
    <t>E14079</t>
  </si>
  <si>
    <t>零C27广东农业科技创新后备人才核心价值观</t>
  </si>
  <si>
    <t>郑大睿</t>
  </si>
  <si>
    <t>E14097</t>
  </si>
  <si>
    <t>零C27经济转型升级背景下促进科技企业创新</t>
  </si>
  <si>
    <t>钟广池</t>
  </si>
  <si>
    <t>E14099</t>
  </si>
  <si>
    <t>零C27广东实施创新驱动战略之知识产权质押</t>
  </si>
  <si>
    <t>李瑞</t>
  </si>
  <si>
    <t>E15146</t>
  </si>
  <si>
    <t>零A210转基因技术背景下的广东省植物新品</t>
  </si>
  <si>
    <t>E15215</t>
  </si>
  <si>
    <t>零A220碳减排配额交易中森林碳汇的地位</t>
  </si>
  <si>
    <t>杜国明</t>
  </si>
  <si>
    <t>E15353</t>
  </si>
  <si>
    <t>零A229基于产业集群的知识产权管理战略研</t>
  </si>
  <si>
    <t>张艳琼</t>
  </si>
  <si>
    <t>E15355</t>
  </si>
  <si>
    <t>零A229产业提升目标下的水产养殖专业镇创</t>
  </si>
  <si>
    <t>F15144</t>
  </si>
  <si>
    <t>零A230高等学校专利运营模式研究</t>
  </si>
  <si>
    <t>刘长威</t>
  </si>
  <si>
    <t>4900</t>
  </si>
  <si>
    <t>材料与能源学院</t>
  </si>
  <si>
    <t>郭子政</t>
  </si>
  <si>
    <t>214017</t>
  </si>
  <si>
    <t>零A155 基于多输出分量相关信息的回归方法</t>
  </si>
  <si>
    <t>张伟峰</t>
  </si>
  <si>
    <t>214029</t>
  </si>
  <si>
    <t>零A151省级示范中心—物理</t>
  </si>
  <si>
    <t>214076</t>
  </si>
  <si>
    <t>零A148新型仿生磁性纳米材料构筑的生物传感</t>
  </si>
  <si>
    <t>刘英菊</t>
  </si>
  <si>
    <t>214077</t>
  </si>
  <si>
    <t>零A148新型转光农膜用发光材料的研究</t>
  </si>
  <si>
    <t>雷炳富</t>
  </si>
  <si>
    <t>214090</t>
  </si>
  <si>
    <t>零A154微分方程数值解</t>
  </si>
  <si>
    <t>房少梅</t>
  </si>
  <si>
    <t>214127</t>
  </si>
  <si>
    <t>零A154用于LED人造植物光源的氮化物红色荧</t>
  </si>
  <si>
    <t>215021</t>
  </si>
  <si>
    <t>零A179应用化学</t>
  </si>
  <si>
    <t>刘晓瑭</t>
  </si>
  <si>
    <t>215022</t>
  </si>
  <si>
    <t>零A179木材科学与技术</t>
  </si>
  <si>
    <t>215063</t>
  </si>
  <si>
    <t>零A179广东省光学农业工程技术研究</t>
  </si>
  <si>
    <t>刘应亮</t>
  </si>
  <si>
    <t>215078</t>
  </si>
  <si>
    <t>零A179广东省高校生物质能源重点实验</t>
  </si>
  <si>
    <t>谢君</t>
  </si>
  <si>
    <t>215098</t>
  </si>
  <si>
    <t>零A179香蕉枯萎病菌致病相关分泌蛋白的筛</t>
  </si>
  <si>
    <t>聂燕芳</t>
  </si>
  <si>
    <t>215100</t>
  </si>
  <si>
    <t>零A179L-半胱氨酸介导鱼藤酮的输导机理及</t>
  </si>
  <si>
    <t>贾金亮</t>
  </si>
  <si>
    <t>215139</t>
  </si>
  <si>
    <t>零A203应用化学</t>
  </si>
  <si>
    <t>215140</t>
  </si>
  <si>
    <t>零A203木材科学与技术</t>
  </si>
  <si>
    <t>215180</t>
  </si>
  <si>
    <t>零A203香蕉枯萎病菌致病相关分泌蛋白的筛</t>
  </si>
  <si>
    <t>215182</t>
  </si>
  <si>
    <t>零A203L-半胱氨酸介导鱼藤酮的输导机理及</t>
  </si>
  <si>
    <t>215239</t>
  </si>
  <si>
    <t>零A203应用化学专业实验教学团队</t>
  </si>
  <si>
    <t>倪春林</t>
  </si>
  <si>
    <t>215290</t>
  </si>
  <si>
    <t>魏剑波</t>
  </si>
  <si>
    <t>E12166</t>
  </si>
  <si>
    <t>零C22植物源水果保鲜剂的开发与应用</t>
  </si>
  <si>
    <t>谷文祥</t>
  </si>
  <si>
    <t>E14019</t>
  </si>
  <si>
    <t>零A142新型农用稀土发光材料的探索和应用</t>
  </si>
  <si>
    <t>E14042</t>
  </si>
  <si>
    <t>零A142混沌系统的混沌判定与参数估计的研究</t>
  </si>
  <si>
    <t>袁利国</t>
  </si>
  <si>
    <t>E14046</t>
  </si>
  <si>
    <t>零A142基于无线图像传感器的作物叶片图像自</t>
  </si>
  <si>
    <t>张连宽</t>
  </si>
  <si>
    <t>E14048</t>
  </si>
  <si>
    <t>零A142GdFeCo/TbFeCo磁光记录薄膜全光磁化</t>
  </si>
  <si>
    <t>徐初东</t>
  </si>
  <si>
    <t>E14113</t>
  </si>
  <si>
    <t>零C27多效均三嗪农用抗菌剂的合成及其壳聚</t>
  </si>
  <si>
    <t>周晓华</t>
  </si>
  <si>
    <t>E14114</t>
  </si>
  <si>
    <t>零C27生物质材料固定化微生物修复垃圾填埋</t>
  </si>
  <si>
    <t>赵月春</t>
  </si>
  <si>
    <t>E14129</t>
  </si>
  <si>
    <t>零C27水中环境激素超痕量检测的便携式免疫</t>
  </si>
  <si>
    <t>E15024</t>
  </si>
  <si>
    <t>零A188正交相氟化镱钾纳米晶体的合成、性能</t>
  </si>
  <si>
    <t>庄健乐</t>
  </si>
  <si>
    <t>E15029</t>
  </si>
  <si>
    <t>零A188稳定高效的纳米碳化硅复合光催化剂</t>
  </si>
  <si>
    <t>高琼芝</t>
  </si>
  <si>
    <t>E15054</t>
  </si>
  <si>
    <t>零A188新型农用稀土发光材料的探索和应用</t>
  </si>
  <si>
    <t>E15090</t>
  </si>
  <si>
    <t>零C31不可回收废纸资源化及制造木塑复合材</t>
  </si>
  <si>
    <t>E15093</t>
  </si>
  <si>
    <t>零A210高效可控基于光催化氧化-生物降解</t>
  </si>
  <si>
    <t>罗颖</t>
  </si>
  <si>
    <t>E15094</t>
  </si>
  <si>
    <t>零A210新型农用转光材料的研制</t>
  </si>
  <si>
    <t>E15095</t>
  </si>
  <si>
    <t>零A210新型多功能喹啉类季铵盐的制备及其</t>
  </si>
  <si>
    <t>E15098</t>
  </si>
  <si>
    <t>零A210高重金属富集功能的碳纳米管/导电</t>
  </si>
  <si>
    <t>刘有芹</t>
  </si>
  <si>
    <t>E15185</t>
  </si>
  <si>
    <t>零A220新型靶向TopoⅠ铜配合物的设计合成</t>
  </si>
  <si>
    <t>乐学义</t>
  </si>
  <si>
    <t>E15186</t>
  </si>
  <si>
    <t>零A220单菌多产物策略诱导半红树内生菌产</t>
  </si>
  <si>
    <t>李春远</t>
  </si>
  <si>
    <t>E15218</t>
  </si>
  <si>
    <t>零A220新型农用稀土发光材料的探索和应用</t>
  </si>
  <si>
    <t>E15272</t>
  </si>
  <si>
    <t>零A229基于超支化聚氨酯丙烯酸树脂挠性线</t>
  </si>
  <si>
    <t>杨卓鸿</t>
  </si>
  <si>
    <t>E15307</t>
  </si>
  <si>
    <t>零A229农田土壤磺胺类抗生素污染的农业废</t>
  </si>
  <si>
    <t>E15316</t>
  </si>
  <si>
    <t>零A229辣木叶系列营养保健食品开发及质量</t>
  </si>
  <si>
    <t>E15329</t>
  </si>
  <si>
    <t>零A229竹材精深加工制备分级多孔竹炭支撑</t>
  </si>
  <si>
    <t>禹筱元</t>
  </si>
  <si>
    <t>E15348</t>
  </si>
  <si>
    <t>零A229基于碳纳米管/导电聚合物/铋膜的高</t>
  </si>
  <si>
    <t>E15383</t>
  </si>
  <si>
    <t>零A208南美洲巴西莓的高产优质栽培技术及系</t>
  </si>
  <si>
    <t>E15385</t>
  </si>
  <si>
    <t>零A209具有防虫防病功能的喷雾隔离膜用于绿</t>
  </si>
  <si>
    <t>蒋刚彪</t>
  </si>
  <si>
    <t>E15386</t>
  </si>
  <si>
    <t>零A209基于转光技术构建高效安全光学农业的</t>
  </si>
  <si>
    <t>F15023</t>
  </si>
  <si>
    <t>零F01雷公藤甲素主动靶向制剂的构建及肿瘤</t>
  </si>
  <si>
    <t>邓亚利</t>
  </si>
  <si>
    <t>5000</t>
  </si>
  <si>
    <t>成人教育学院</t>
  </si>
  <si>
    <t>214220</t>
  </si>
  <si>
    <t>零A163中职青年教师企业实践项目</t>
  </si>
  <si>
    <t>继续教育学院</t>
  </si>
  <si>
    <t>5100</t>
  </si>
  <si>
    <t>食品科学学院</t>
  </si>
  <si>
    <t>雷红涛</t>
  </si>
  <si>
    <t>蒋爱民</t>
  </si>
  <si>
    <t>孙远明</t>
  </si>
  <si>
    <t>214098</t>
  </si>
  <si>
    <t>零A154食品中污染物邻苯二甲酸酯类增塑剂免</t>
  </si>
  <si>
    <t>214101</t>
  </si>
  <si>
    <t>零A154利用先进的萃取精制与微囊化技术研发</t>
  </si>
  <si>
    <t>曹庸</t>
  </si>
  <si>
    <t>214110</t>
  </si>
  <si>
    <t>零A154邻苯二甲酸酯类塑剂水解标志物及其免</t>
  </si>
  <si>
    <t>徐振林</t>
  </si>
  <si>
    <t>214124</t>
  </si>
  <si>
    <t>零A154基于磁纳米-分子印迹的SPR传感器检测</t>
  </si>
  <si>
    <t>徐小艳</t>
  </si>
  <si>
    <t>214130</t>
  </si>
  <si>
    <t>零A154食品加工中新生有害物丙烯酰胺快速检</t>
  </si>
  <si>
    <t>214217</t>
  </si>
  <si>
    <t>215015</t>
  </si>
  <si>
    <t>零A205农副产品加工素质提高班</t>
  </si>
  <si>
    <t>柯松</t>
  </si>
  <si>
    <t>215029</t>
  </si>
  <si>
    <t>零A179食品中分子组胺特异性抗体制备、识</t>
  </si>
  <si>
    <t>215057</t>
  </si>
  <si>
    <t>零A179广东省天然活性物工程技术研究中心</t>
  </si>
  <si>
    <t>215076</t>
  </si>
  <si>
    <t>零A179食品安全检测产学研结合示范基</t>
  </si>
  <si>
    <t>215081</t>
  </si>
  <si>
    <t>零A179新型离子印迹磁性纳米材料在痕量镉</t>
  </si>
  <si>
    <t>215117</t>
  </si>
  <si>
    <t>零A179食品中几种生物毒素和环境激素的快</t>
  </si>
  <si>
    <t>王弘</t>
  </si>
  <si>
    <t>215148</t>
  </si>
  <si>
    <t>零A203食品中分子组胺特异性抗体制备、识</t>
  </si>
  <si>
    <t>215163</t>
  </si>
  <si>
    <t>零A203食品安全检测产学研结合示范基</t>
  </si>
  <si>
    <t>215167</t>
  </si>
  <si>
    <t>零A203新型离子印迹磁性纳米材料在痕量镉</t>
  </si>
  <si>
    <t>215192</t>
  </si>
  <si>
    <t>零A203食品中几种生物毒素和环境激素的快</t>
  </si>
  <si>
    <t>215242</t>
  </si>
  <si>
    <t>零A203以校内基地为核心的“畜产品加工</t>
  </si>
  <si>
    <t>215289</t>
  </si>
  <si>
    <t>方祥</t>
  </si>
  <si>
    <t>C14052</t>
  </si>
  <si>
    <t>零A169国家茶叶产业技术体系-茶饮料加工岗</t>
  </si>
  <si>
    <t>李斌</t>
  </si>
  <si>
    <t>C14062</t>
  </si>
  <si>
    <t>零A169国家荔枝龙眼产业技术体系-加工技术</t>
  </si>
  <si>
    <t>胡卓炎</t>
  </si>
  <si>
    <t>C15041</t>
  </si>
  <si>
    <t>零A221国家荔枝龙眼产业技术体系-加工技术</t>
  </si>
  <si>
    <t>C15050</t>
  </si>
  <si>
    <t>零A221国家茶叶产业技术体系-茶饮料加工岗</t>
  </si>
  <si>
    <t>E11176</t>
  </si>
  <si>
    <t>零C15南方特色果蔬脂溶性功能成分的安全高</t>
  </si>
  <si>
    <t>E12090</t>
  </si>
  <si>
    <t>零A95新型饲用合生素的研制开发与应用示范</t>
  </si>
  <si>
    <t>E12136</t>
  </si>
  <si>
    <t>零C22广东省水产品中有害物质高通量检测技</t>
  </si>
  <si>
    <t>郭丽琼</t>
  </si>
  <si>
    <t>E13030</t>
  </si>
  <si>
    <t>零C25连平县高莞镇花生加工企业技术创新服</t>
  </si>
  <si>
    <t>李远志</t>
  </si>
  <si>
    <t>E13046</t>
  </si>
  <si>
    <t>零A125传统风味盐焗肉制品加工新技术的研</t>
  </si>
  <si>
    <t>宋贤良</t>
  </si>
  <si>
    <t>E13055</t>
  </si>
  <si>
    <t>零A126广东潮汕地区不同香型乌龙茶香气数据</t>
  </si>
  <si>
    <t>陈忠正</t>
  </si>
  <si>
    <t>E13082</t>
  </si>
  <si>
    <t>零B90广式蜜饯产业无公害生产技术推广与示</t>
  </si>
  <si>
    <t>黄苇</t>
  </si>
  <si>
    <t>E14018</t>
  </si>
  <si>
    <t>零A142化学污染物半抗原-抗体分子识别机制</t>
  </si>
  <si>
    <t>E14051</t>
  </si>
  <si>
    <t>零A142冻藏过程中食品胶对面筋蛋白分子链与</t>
  </si>
  <si>
    <t>赵雷</t>
  </si>
  <si>
    <t>E14082</t>
  </si>
  <si>
    <t>零C27食品药品及环境中邻苯二甲酸酯类增塑</t>
  </si>
  <si>
    <t>沈玉栋</t>
  </si>
  <si>
    <t>E14083</t>
  </si>
  <si>
    <t>零C27中俄合作FPIA技术研究及其在食品安全</t>
  </si>
  <si>
    <t>E14084</t>
  </si>
  <si>
    <t>零C27主要热带海产品加工副产物中油脂与脂</t>
  </si>
  <si>
    <t>E14090</t>
  </si>
  <si>
    <t>零C27广东省水产品中有害物质高通量检测技</t>
  </si>
  <si>
    <t>E14146</t>
  </si>
  <si>
    <t>零A178白藜芦醇微生物制造前沿核心关键技术</t>
  </si>
  <si>
    <t>林俊芳</t>
  </si>
  <si>
    <t>E15023</t>
  </si>
  <si>
    <t>零A188果蔬压差膨化机理及其干制品质构</t>
  </si>
  <si>
    <t>范小平</t>
  </si>
  <si>
    <t>E15047</t>
  </si>
  <si>
    <t>零A188基于噬菌体展示纳米肽的小分子化学污</t>
  </si>
  <si>
    <t>E15051</t>
  </si>
  <si>
    <t>零A188基于重组蛋白晶体结构的抗体-小分子</t>
  </si>
  <si>
    <t>E15053</t>
  </si>
  <si>
    <t>零A188化学污染物半抗原-抗体分子识别机制</t>
  </si>
  <si>
    <t>E15089</t>
  </si>
  <si>
    <t>零C31制备巴卡亭III的合成生物学工程前沿技</t>
  </si>
  <si>
    <t>E15092</t>
  </si>
  <si>
    <t>零A210亚/超临界有机溶剂与催化剂协同作</t>
  </si>
  <si>
    <t>解新安</t>
  </si>
  <si>
    <t>E15144</t>
  </si>
  <si>
    <t>零A210茶油产业化生产关键技术研究及推广</t>
  </si>
  <si>
    <t>吴雪辉</t>
  </si>
  <si>
    <t>E15145</t>
  </si>
  <si>
    <t>零A210新型食用色素蛹虫草黄色素的高效生</t>
  </si>
  <si>
    <t>E15164</t>
  </si>
  <si>
    <t>零A210食品中几种违禁抗病毒药物残留免疫</t>
  </si>
  <si>
    <t>E15205</t>
  </si>
  <si>
    <t>零A220豉香型白酒酒曲微生物区系群落结构</t>
  </si>
  <si>
    <t>徐学锋</t>
  </si>
  <si>
    <t>E15206</t>
  </si>
  <si>
    <t>零A220自增强淀粉硬胶囊加工过程中的相变</t>
  </si>
  <si>
    <t>陈佩</t>
  </si>
  <si>
    <t>E15207</t>
  </si>
  <si>
    <t>零A220益生菌降胆固醇作用的组学特征及其</t>
  </si>
  <si>
    <t>E15217</t>
  </si>
  <si>
    <t>零A220化学污染物半抗原-抗体分子识别机</t>
  </si>
  <si>
    <t>E15224</t>
  </si>
  <si>
    <t>零A220桉叶多酚月见草素B的抗氧化、抗衰</t>
  </si>
  <si>
    <t>陈运娇</t>
  </si>
  <si>
    <t>E15225</t>
  </si>
  <si>
    <t>零A220海洋乳酸菌降胆固醇的分子机理研究</t>
  </si>
  <si>
    <t>叶志伟</t>
  </si>
  <si>
    <t>E15238</t>
  </si>
  <si>
    <t>零A216 2014年广东特支计划-科技创新领军人</t>
  </si>
  <si>
    <t>E15239</t>
  </si>
  <si>
    <t>零A216 2014年广东特支计划-教学名师</t>
  </si>
  <si>
    <t>E15243</t>
  </si>
  <si>
    <t>零A216 2014年广东特支计划-科技创新青年3</t>
  </si>
  <si>
    <t>E15274</t>
  </si>
  <si>
    <t>零A229酱油渣无害化处理及高值化利用</t>
  </si>
  <si>
    <t>朱新贵</t>
  </si>
  <si>
    <t>E15275</t>
  </si>
  <si>
    <t>零A229面粉新型生物增白改良剂的开发</t>
  </si>
  <si>
    <t>罗文华</t>
  </si>
  <si>
    <t>E15283</t>
  </si>
  <si>
    <t>零A229低温连续相变萃取海洋低值鱼鱼油的</t>
  </si>
  <si>
    <t>周爱梅</t>
  </si>
  <si>
    <t>E15291</t>
  </si>
  <si>
    <t>零A229负载番茄红素纳米乳液应用于食品体</t>
  </si>
  <si>
    <t>李璐</t>
  </si>
  <si>
    <t>E15298</t>
  </si>
  <si>
    <t>零A229传统风味盐焗肉制品副产物（卤汁）</t>
  </si>
  <si>
    <t>E15303</t>
  </si>
  <si>
    <t>零A229安全农业投入品新型益生菌芽孢杆菌</t>
  </si>
  <si>
    <t>E15323</t>
  </si>
  <si>
    <t>零A229紫外协同微波技术控制乌龙茶中虫螨</t>
  </si>
  <si>
    <t>张媛媛</t>
  </si>
  <si>
    <t>E15325</t>
  </si>
  <si>
    <t>零A229龙眼加工过程中γ-氨基丁酸富集工艺</t>
  </si>
  <si>
    <t>E15326</t>
  </si>
  <si>
    <t>零A229利用薇甘菊栽培巨大口蘑关键技术研</t>
  </si>
  <si>
    <t>莫美华</t>
  </si>
  <si>
    <t>E15339</t>
  </si>
  <si>
    <t>零A229西藏林芝地区农产品质量安全检测技</t>
  </si>
  <si>
    <t>E15340</t>
  </si>
  <si>
    <t>零A229油茶种植与深加工新技术援助与应用</t>
  </si>
  <si>
    <t>赵力超</t>
  </si>
  <si>
    <t>E15342</t>
  </si>
  <si>
    <t>零A229广东珍稀茶树资源南昆山毛叶茶特殊</t>
  </si>
  <si>
    <t>E15361</t>
  </si>
  <si>
    <t>零A229酱油酿造过程中有害物氨基甲酸乙酯</t>
  </si>
  <si>
    <t>E15379</t>
  </si>
  <si>
    <t>零A208农产品安全应急检测新技术研究</t>
  </si>
  <si>
    <t>E15388</t>
  </si>
  <si>
    <t>零A209广东省食品安全检测与风险控制工程技</t>
  </si>
  <si>
    <t>E15391</t>
  </si>
  <si>
    <t>零A209广东省畜禽产品加工技术工程研究中心</t>
  </si>
  <si>
    <t>F12155</t>
  </si>
  <si>
    <t>零B91茶油安全生产与高值化开发利用成套技</t>
  </si>
  <si>
    <t>F15073</t>
  </si>
  <si>
    <t>零B139农产品中有害物快速检测新技术推广与</t>
  </si>
  <si>
    <t>5300</t>
  </si>
  <si>
    <t>园艺学院</t>
  </si>
  <si>
    <t>212179</t>
  </si>
  <si>
    <t>零A127国家农科教基地湛江荔枝龙眼</t>
  </si>
  <si>
    <t>胡桂兵</t>
  </si>
  <si>
    <t>214015</t>
  </si>
  <si>
    <t>零A155 铵转运蛋白机因调控莱心氮素吸引的</t>
  </si>
  <si>
    <t>宋世威</t>
  </si>
  <si>
    <t>214062</t>
  </si>
  <si>
    <t>汪国平</t>
  </si>
  <si>
    <t>214083</t>
  </si>
  <si>
    <t>零A148丛枝菌根真菌调控柑橘根系</t>
  </si>
  <si>
    <t>姚青</t>
  </si>
  <si>
    <t>214126</t>
  </si>
  <si>
    <t>零A154无籽沙糖桔自交不亲和泛素代谢途径关</t>
  </si>
  <si>
    <t>秦永华</t>
  </si>
  <si>
    <t>214222</t>
  </si>
  <si>
    <t>零A165-2014年中央财政支持地方高校-南亚热</t>
  </si>
  <si>
    <t>朱世江</t>
  </si>
  <si>
    <t>215014</t>
  </si>
  <si>
    <t>零A205现代农艺技术（果菜生产）素质提高班</t>
  </si>
  <si>
    <t>215039</t>
  </si>
  <si>
    <t>零A179“设施农业科学与工程”专业持续建设</t>
  </si>
  <si>
    <t>陈日远</t>
  </si>
  <si>
    <t>215050</t>
  </si>
  <si>
    <t>零A179蔬菜学系学科建设</t>
  </si>
  <si>
    <t>康云艳 汪国平</t>
  </si>
  <si>
    <t>215082</t>
  </si>
  <si>
    <t>零A179高抗癌硫苷芥蓝萝卜硫苷合成的分子</t>
  </si>
  <si>
    <t>陈国菊</t>
  </si>
  <si>
    <t>215085</t>
  </si>
  <si>
    <t>零A179RE-bw基因调控茄子抗青枯病分子机</t>
  </si>
  <si>
    <t>曹必好</t>
  </si>
  <si>
    <t>215096</t>
  </si>
  <si>
    <t>零A179芥蓝硫苷PRO/NAP转化效率调控基因</t>
  </si>
  <si>
    <t>陈长明</t>
  </si>
  <si>
    <t>215118</t>
  </si>
  <si>
    <t>零A179番茄抗青枯病基因挖掘及青枯病、枯</t>
  </si>
  <si>
    <t>215168</t>
  </si>
  <si>
    <t>零A203高抗癌硫苷芥蓝萝卜硫苷合成的分子</t>
  </si>
  <si>
    <t>215171</t>
  </si>
  <si>
    <t>零A203RE-bw基因调控茄子抗青枯病分子机</t>
  </si>
  <si>
    <t>215178</t>
  </si>
  <si>
    <t>零A203芥蓝硫苷PRO/NAP转化效率调控基因</t>
  </si>
  <si>
    <t>215193</t>
  </si>
  <si>
    <t>零A203番茄抗青枯病基因挖掘及青枯病、枯</t>
  </si>
  <si>
    <t>215275</t>
  </si>
  <si>
    <t>零A219果树学</t>
  </si>
  <si>
    <t>215286</t>
  </si>
  <si>
    <t>刘运春</t>
  </si>
  <si>
    <t>吴振先</t>
  </si>
  <si>
    <t>C12113</t>
  </si>
  <si>
    <t>零A111国家大宗蔬菜产业技术体系－华南区栽</t>
  </si>
  <si>
    <t>C13077</t>
  </si>
  <si>
    <t>零A137国家荔枝龙眼产业技术体系-果实发育</t>
  </si>
  <si>
    <t>李建国</t>
  </si>
  <si>
    <t>C13082</t>
  </si>
  <si>
    <t>零A137国家大宗蔬菜产业技术体系-华南区栽</t>
  </si>
  <si>
    <t>C13095</t>
  </si>
  <si>
    <t>零A137国家荔枝龙眼产业技术体系-成花生理</t>
  </si>
  <si>
    <t>陈厚彬</t>
  </si>
  <si>
    <t>C14044</t>
  </si>
  <si>
    <t>零A169国家荔枝龙眼产业技术体系-成花生理</t>
  </si>
  <si>
    <t>C14056</t>
  </si>
  <si>
    <t>零A169国家荔枝龙眼产业技术体系-荔枝育种</t>
  </si>
  <si>
    <t>C14059</t>
  </si>
  <si>
    <t>零A169国家荔枝龙眼产业技术体系-果实发育</t>
  </si>
  <si>
    <t>C14060</t>
  </si>
  <si>
    <t>零A169国家荔枝龙眼产业技术体系-采后贮运</t>
  </si>
  <si>
    <t>C14065</t>
  </si>
  <si>
    <t>零A169国家香蕉产业技术体系-贮运与保鲜岗</t>
  </si>
  <si>
    <t>陈维信</t>
  </si>
  <si>
    <t>C14070</t>
  </si>
  <si>
    <t>零A169国家大宗蔬菜产业技术体系-华南区栽</t>
  </si>
  <si>
    <t>C14071</t>
  </si>
  <si>
    <t>零A169国家马铃薯产业化建设项目-马铃薯惠</t>
  </si>
  <si>
    <t>曹先维</t>
  </si>
  <si>
    <t>C15032</t>
  </si>
  <si>
    <t>零A221国家马铃薯产业化建设项目-马铃薯</t>
  </si>
  <si>
    <t>C15033</t>
  </si>
  <si>
    <t>零A221国家大宗蔬菜产业技术体系-华南区</t>
  </si>
  <si>
    <t>C15038</t>
  </si>
  <si>
    <t>零A221国家香蕉产业技术体系-贮运与保鲜岗</t>
  </si>
  <si>
    <t>C15043</t>
  </si>
  <si>
    <t>零A221国家荔枝龙眼产业技术体系-采后贮运</t>
  </si>
  <si>
    <t>C15044</t>
  </si>
  <si>
    <t>零A221国家荔枝龙眼产业技术体系-果实发育</t>
  </si>
  <si>
    <t>C15046</t>
  </si>
  <si>
    <t>零A221国家荔枝龙眼产业技术体系-荔枝育种</t>
  </si>
  <si>
    <t>C15058</t>
  </si>
  <si>
    <t>零A221国家荔枝龙眼产业技术体系-成花生理</t>
  </si>
  <si>
    <t>E11155</t>
  </si>
  <si>
    <t>零C15亚洲系盆栽百合新品种的引进、选育与</t>
  </si>
  <si>
    <t>郁书君</t>
  </si>
  <si>
    <t>胡开林</t>
  </si>
  <si>
    <t>E13059</t>
  </si>
  <si>
    <t>零A126非洲菊切花新品种选育研究</t>
  </si>
  <si>
    <t>何少云</t>
  </si>
  <si>
    <t>E14021</t>
  </si>
  <si>
    <t>零A142茄科蔬菜抗病基因的分子标记、精细定</t>
  </si>
  <si>
    <t>E14022</t>
  </si>
  <si>
    <t>零A142无籽沙糖桔自交不亲和相关的泛素降解</t>
  </si>
  <si>
    <t>E14037</t>
  </si>
  <si>
    <t>零A142无籽沙糖桔自交不亲和花粉特异SFB基</t>
  </si>
  <si>
    <t>E14085</t>
  </si>
  <si>
    <t>零C27MBF1基因调控芥蓝耐热性的分子机理及</t>
  </si>
  <si>
    <t>雷建军</t>
  </si>
  <si>
    <t>E14105</t>
  </si>
  <si>
    <t>零C27广东抗寒及特异茶树新种质的创制和利</t>
  </si>
  <si>
    <t>黄亚辉</t>
  </si>
  <si>
    <t>E14106</t>
  </si>
  <si>
    <t>零C27薹用芥蓝新品种选育研究</t>
  </si>
  <si>
    <t>E14107</t>
  </si>
  <si>
    <t>零C27果园种植柱花草的生态效益研究</t>
  </si>
  <si>
    <t>胡志群</t>
  </si>
  <si>
    <t>E14108</t>
  </si>
  <si>
    <t>零C27菠萝抗寒细胞株系的选育</t>
  </si>
  <si>
    <t>何业华</t>
  </si>
  <si>
    <t>E14109</t>
  </si>
  <si>
    <t>零C27盆栽球兰新品种选育研究</t>
  </si>
  <si>
    <t>E14144</t>
  </si>
  <si>
    <t>零B127优良黄瓜“华绿一号”和辣椒“华椒五</t>
  </si>
  <si>
    <t>E15049</t>
  </si>
  <si>
    <t>零A188无籽沙糖桔自交不亲和相关的泛素降解</t>
  </si>
  <si>
    <t>E15056</t>
  </si>
  <si>
    <t>零A188茄科蔬菜抗病基因的分子标记、精细定</t>
  </si>
  <si>
    <t>E15103</t>
  </si>
  <si>
    <t>零A210枇杷属植物种质资源圃建设</t>
  </si>
  <si>
    <t>E15128</t>
  </si>
  <si>
    <t>零A210砂糖橘砧木的评价和利用研究</t>
  </si>
  <si>
    <t>陈杰忠</t>
  </si>
  <si>
    <t>E15129</t>
  </si>
  <si>
    <t>零A210优质鲜食葡萄品种引进与优选及其高</t>
  </si>
  <si>
    <t>黄旭明</t>
  </si>
  <si>
    <t>E15130</t>
  </si>
  <si>
    <t>零A210高香红茶加工工艺技术研究与示</t>
  </si>
  <si>
    <t>张凌云</t>
  </si>
  <si>
    <t>E15131</t>
  </si>
  <si>
    <t>零A210优质、丰产、抗逆香蕉新种质的创制</t>
  </si>
  <si>
    <t>徐春香</t>
  </si>
  <si>
    <t>E15132</t>
  </si>
  <si>
    <t>零A210东源县蔬菜安全生产技术示范与基地</t>
  </si>
  <si>
    <t>康云艳</t>
  </si>
  <si>
    <t>E15133</t>
  </si>
  <si>
    <t>零A210长年连作蔬菜土壤生态修复技术研发</t>
  </si>
  <si>
    <t>E15134</t>
  </si>
  <si>
    <t>零A210蔬菜集约化育苗光调控技术研究与示</t>
  </si>
  <si>
    <t>刘厚诚</t>
  </si>
  <si>
    <t>E15187</t>
  </si>
  <si>
    <t>零A220香蕉低温胁迫响应关键AGPs基因的</t>
  </si>
  <si>
    <t>E15195</t>
  </si>
  <si>
    <t>零A220番茄青枯病菌（Ralstonia solana</t>
  </si>
  <si>
    <t>冯淑杰</t>
  </si>
  <si>
    <t>E15196</t>
  </si>
  <si>
    <t>零A220TiO2/ZnO纳米材料调控生菜生长发育</t>
  </si>
  <si>
    <t>孙光闻</t>
  </si>
  <si>
    <t>E15220</t>
  </si>
  <si>
    <t>零A220茄科蔬菜抗病基因的分子标记、精细</t>
  </si>
  <si>
    <t>E15276</t>
  </si>
  <si>
    <t>零A229茶叶安全高效生产关键技术的集成应</t>
  </si>
  <si>
    <t>曹藩荣</t>
  </si>
  <si>
    <t>E15289</t>
  </si>
  <si>
    <t>零A229广东早熟李优良株系筛选和鉴定</t>
  </si>
  <si>
    <t>E15294</t>
  </si>
  <si>
    <t>零A229柑橘镁营养状况和缺素纠正技术研究</t>
  </si>
  <si>
    <t>E15297</t>
  </si>
  <si>
    <t>零A229设施蔬菜标准化高效栽培关键技术研</t>
  </si>
  <si>
    <t>E15299</t>
  </si>
  <si>
    <t>零A229芥蓝新型环境安全型转基因材料的研</t>
  </si>
  <si>
    <t>E15309</t>
  </si>
  <si>
    <t>零A229莲雾高效安全控梢催花技术优化与应</t>
  </si>
  <si>
    <t>周碧燕</t>
  </si>
  <si>
    <t>E15328</t>
  </si>
  <si>
    <t>零A229LED光源调控华南特产叶菜优质高效生</t>
  </si>
  <si>
    <t>E15336</t>
  </si>
  <si>
    <t>零A229抗青枯病茄子新品种选育研究与示范</t>
  </si>
  <si>
    <t>E15341</t>
  </si>
  <si>
    <t>零A229茶叶产业带动脱贫致富在东源县的应</t>
  </si>
  <si>
    <t>刘少群</t>
  </si>
  <si>
    <t>E15347</t>
  </si>
  <si>
    <t>零A229枇杷属植物种质资源圃建设（后补助</t>
  </si>
  <si>
    <t>E15357</t>
  </si>
  <si>
    <t>零A229优质抗逆辣椒新品种选育研究</t>
  </si>
  <si>
    <t>E15358</t>
  </si>
  <si>
    <t>零A229特晚熟、耐储运、高品质、巨大果荔</t>
  </si>
  <si>
    <t>刘成明</t>
  </si>
  <si>
    <t>F12146</t>
  </si>
  <si>
    <t>F12148</t>
  </si>
  <si>
    <t>杨暹</t>
  </si>
  <si>
    <t>F13024</t>
  </si>
  <si>
    <t>零B101优质安全瓜菜大棚生产建设项目</t>
  </si>
  <si>
    <t>F13025</t>
  </si>
  <si>
    <t>零B101节水灌溉茶园设施农业项目建设</t>
  </si>
  <si>
    <t>F13029</t>
  </si>
  <si>
    <t>零B99南沙优质莲藕生产示范基地建设</t>
  </si>
  <si>
    <t>F13083</t>
  </si>
  <si>
    <t>零B107优质高香型红茶新品种引进与培育</t>
  </si>
  <si>
    <t>F13085</t>
  </si>
  <si>
    <t>零B107红肉火龙果高产高效关键技术与示范推</t>
  </si>
  <si>
    <t>王泽槐</t>
  </si>
  <si>
    <t>F14046</t>
  </si>
  <si>
    <t>零B116番木瓜采后保鲜处理技术标准</t>
  </si>
  <si>
    <t>李雪萍</t>
  </si>
  <si>
    <t>F14133</t>
  </si>
  <si>
    <t>零B126无籽沙糖桔低成本高效益新技术的推广</t>
  </si>
  <si>
    <t>F14142</t>
  </si>
  <si>
    <t>零A177广东现代农业产业体系岗位专家-荔枝</t>
  </si>
  <si>
    <t>F14143</t>
  </si>
  <si>
    <t>F14144</t>
  </si>
  <si>
    <t>零A177广东现代农业产业体系岗位专家-果蔬</t>
  </si>
  <si>
    <t>陆旺金</t>
  </si>
  <si>
    <t>F14149</t>
  </si>
  <si>
    <t>零A177广东现代农业产业体系岗位专家-花卉</t>
  </si>
  <si>
    <t>M13013</t>
  </si>
  <si>
    <t>零A138国内外楷杷属植物种质资源的整理与收</t>
  </si>
  <si>
    <t>张志珂</t>
  </si>
  <si>
    <t>M15014</t>
  </si>
  <si>
    <t>零A167碳水化合物胁迫诱导荔枝幼果脱落相关</t>
  </si>
  <si>
    <t>M15015</t>
  </si>
  <si>
    <t>零A138龙眼荔枝属间杂种的规模创制及保护利</t>
  </si>
  <si>
    <t>5400</t>
  </si>
  <si>
    <t>艺术设计学院</t>
  </si>
  <si>
    <t>212139</t>
  </si>
  <si>
    <t>郑欣</t>
  </si>
  <si>
    <t>214063</t>
  </si>
  <si>
    <t>郑颜文</t>
  </si>
  <si>
    <t>215031</t>
  </si>
  <si>
    <t>零A179艺术学院CAD实验室401分室电脑更新</t>
  </si>
  <si>
    <t>215034</t>
  </si>
  <si>
    <t>零A179艺术实验教学示范中心</t>
  </si>
  <si>
    <t>215036</t>
  </si>
  <si>
    <t>零A179艺术学院表演专业实验室建设（新增</t>
  </si>
  <si>
    <t>张恒</t>
  </si>
  <si>
    <t>215106</t>
  </si>
  <si>
    <t>零A179广东连南瑶绣创意文化产品开发研究</t>
  </si>
  <si>
    <t>尹娜</t>
  </si>
  <si>
    <t>215210</t>
  </si>
  <si>
    <t>零A203广东连南瑶绣创意文化产品开发研</t>
  </si>
  <si>
    <t>215244</t>
  </si>
  <si>
    <t>零A203基于广东城乡环境保护与建设的环</t>
  </si>
  <si>
    <t>215297</t>
  </si>
  <si>
    <t>E14095</t>
  </si>
  <si>
    <t>零C27科普电视片《科学防控禽流感》创作</t>
  </si>
  <si>
    <t>李俊良</t>
  </si>
  <si>
    <t>E15392</t>
  </si>
  <si>
    <t>零A209广东省服装创新设计工程技术研发中心</t>
  </si>
  <si>
    <t>金憓</t>
  </si>
  <si>
    <t>5500</t>
  </si>
  <si>
    <t>动物医学院</t>
  </si>
  <si>
    <t>郭霄峰</t>
  </si>
  <si>
    <t>212147</t>
  </si>
  <si>
    <t>213011</t>
  </si>
  <si>
    <t>零A135葡萄球菌对截短侧耳素类药物的耐药机</t>
  </si>
  <si>
    <t>曾振灵</t>
  </si>
  <si>
    <t>李守军</t>
  </si>
  <si>
    <t>214010</t>
  </si>
  <si>
    <t>零A155 H9N2亚型禽流感病毒聚合蛋白与宿主</t>
  </si>
  <si>
    <t>亓文宝</t>
  </si>
  <si>
    <t>214064</t>
  </si>
  <si>
    <t>214072</t>
  </si>
  <si>
    <t>零A148抗菌药残留对养殖场及其周围环境中病</t>
  </si>
  <si>
    <t>刘雅红</t>
  </si>
  <si>
    <t>214073</t>
  </si>
  <si>
    <t>零A148犬流感病毒致病相关蛋白与miRNA的系</t>
  </si>
  <si>
    <t>214082</t>
  </si>
  <si>
    <t>零A148磷霉素耐药基因fosA3与blaCTX-M携同</t>
  </si>
  <si>
    <t>刘健华</t>
  </si>
  <si>
    <t>214084</t>
  </si>
  <si>
    <t>零A148鸡马立克氏病病毒活载体疫苗研制与产</t>
  </si>
  <si>
    <t>陈瑞爱</t>
  </si>
  <si>
    <t>214233</t>
  </si>
  <si>
    <t>零A170广东省兽医临床重大疾病综合防治重点</t>
  </si>
  <si>
    <t>215013</t>
  </si>
  <si>
    <t>零A189陈晓梅名辅导员工作室建设</t>
  </si>
  <si>
    <t>陈晓梅</t>
  </si>
  <si>
    <t>215017</t>
  </si>
  <si>
    <t>零A179华南家禽疫病防控与产品安全协同创</t>
  </si>
  <si>
    <t>215030</t>
  </si>
  <si>
    <t>零A179基因缺失型狂犬病病毒载体的构建及</t>
  </si>
  <si>
    <t>罗永文</t>
  </si>
  <si>
    <t>215099</t>
  </si>
  <si>
    <t>零A179动物源多重耐药IncF型质粒的遗传多</t>
  </si>
  <si>
    <t>孙坚</t>
  </si>
  <si>
    <t>215116</t>
  </si>
  <si>
    <t>零A179广东省动物临床重大疾病综合防控技</t>
  </si>
  <si>
    <t>杨世华</t>
  </si>
  <si>
    <t>215136</t>
  </si>
  <si>
    <t>零A203华南家禽疫病防控与产品安全协同创</t>
  </si>
  <si>
    <t>215149</t>
  </si>
  <si>
    <t>零A203基因缺失型狂犬病病毒载体的构建及</t>
  </si>
  <si>
    <t>215181</t>
  </si>
  <si>
    <t>零A203动物源多重耐药IncF型质粒的遗传多</t>
  </si>
  <si>
    <t>215191</t>
  </si>
  <si>
    <t>零A203广东省动物临床重大疾病综合防控技</t>
  </si>
  <si>
    <t>215276</t>
  </si>
  <si>
    <t>零A219预防兽医学</t>
  </si>
  <si>
    <t>215285</t>
  </si>
  <si>
    <t>孙永学</t>
  </si>
  <si>
    <t>张桂红</t>
  </si>
  <si>
    <t>C14051</t>
  </si>
  <si>
    <t>零A169国家生猪产业技术体系-流行病学监测</t>
  </si>
  <si>
    <t>C15035</t>
  </si>
  <si>
    <t>零A221国家肉鸡产业化建设项目-禽病防</t>
  </si>
  <si>
    <t>C15051</t>
  </si>
  <si>
    <t>零A221国家生猪产业技术体系-流行病学监测</t>
  </si>
  <si>
    <t>陈建新</t>
  </si>
  <si>
    <t>E14020</t>
  </si>
  <si>
    <t>零A142畜禽重要病原菌耐药机制及防控技术研</t>
  </si>
  <si>
    <t>E14026</t>
  </si>
  <si>
    <t>零A142cfa-miR-143在犬流感发病机理中的作</t>
  </si>
  <si>
    <t>E14033</t>
  </si>
  <si>
    <t>零A142ORFV005蛋白与宿主细胞相互作用的分</t>
  </si>
  <si>
    <t>宁章勇</t>
  </si>
  <si>
    <t>E14044</t>
  </si>
  <si>
    <t>零A142牛分支杆菌ESAT-6、CFP-10免疫机制研</t>
  </si>
  <si>
    <t>贾坤</t>
  </si>
  <si>
    <t>E14045</t>
  </si>
  <si>
    <t>零A142马伽玛干扰素基因DNA甲基化与马传染</t>
  </si>
  <si>
    <t>孙凌霜</t>
  </si>
  <si>
    <t>E14081</t>
  </si>
  <si>
    <t>零C27广东省人兽共患小动物疫病监测服务平</t>
  </si>
  <si>
    <t>远立国</t>
  </si>
  <si>
    <t>E14091</t>
  </si>
  <si>
    <t>零C27广东省家禽重大传染病控制技术研究</t>
  </si>
  <si>
    <t>E14121</t>
  </si>
  <si>
    <t>零C27H7N9亚型禽流感RT-LAMP检测方法及疫苗</t>
  </si>
  <si>
    <t>E14122</t>
  </si>
  <si>
    <t>零C27复合免疫增强剂的研制及其应用</t>
  </si>
  <si>
    <t>罗满林</t>
  </si>
  <si>
    <t>E14140</t>
  </si>
  <si>
    <t>零B127牛细菌性致病微生物检测试剂盒中试与</t>
  </si>
  <si>
    <t>E14143</t>
  </si>
  <si>
    <t>零B127长效盐酸多西环素注射液制备技术转化</t>
  </si>
  <si>
    <t>E15018</t>
  </si>
  <si>
    <t>零A188鸭源H5NI亚型禽流感病毒对鸭致病性差</t>
  </si>
  <si>
    <t>樊惠英</t>
  </si>
  <si>
    <t>E15019</t>
  </si>
  <si>
    <t>零A188J亚群禽白血病病毒感染的MAPK信号</t>
  </si>
  <si>
    <t>曹伟胜</t>
  </si>
  <si>
    <t>E15041</t>
  </si>
  <si>
    <t>零A188弓形虫PLP1在猪体内的免疫保护性研究</t>
  </si>
  <si>
    <t>剡海阔</t>
  </si>
  <si>
    <t>E15055</t>
  </si>
  <si>
    <t>零A188畜禽重要病原菌耐药机制及防控技术</t>
  </si>
  <si>
    <t>E15057</t>
  </si>
  <si>
    <t>零A196H7N9亚型禽流感病原学研究</t>
  </si>
  <si>
    <t>任涛</t>
  </si>
  <si>
    <t>E15058</t>
  </si>
  <si>
    <t>零A196禽用H7N9亚型禽流感病原学研究</t>
  </si>
  <si>
    <t>E15059</t>
  </si>
  <si>
    <t>零A196H7N9亚型禽流感诊断方法和综合防控技</t>
  </si>
  <si>
    <t>E15088</t>
  </si>
  <si>
    <t>零C31基因敲除食蟹猴病模型的干细胞治疗研</t>
  </si>
  <si>
    <t>E15125</t>
  </si>
  <si>
    <t>零A210鸡魏氏梭菌的噬菌体防控技术研</t>
  </si>
  <si>
    <t>林瑞庆</t>
  </si>
  <si>
    <t>E15157</t>
  </si>
  <si>
    <t>零A210M基因缺失型狂犬病病毒载体在新型</t>
  </si>
  <si>
    <t>E15158</t>
  </si>
  <si>
    <t>零A210人畜共患弓形虫病诊断方法及免疫制</t>
  </si>
  <si>
    <t>袁子国</t>
  </si>
  <si>
    <t>E15159</t>
  </si>
  <si>
    <t>零A210犬猫人畜共患锡兰钩虫的分子检测与</t>
  </si>
  <si>
    <t>李国清</t>
  </si>
  <si>
    <t>E15167</t>
  </si>
  <si>
    <t>零A210广东省动物源性人兽共患病预防与控</t>
  </si>
  <si>
    <t>E15170</t>
  </si>
  <si>
    <t>零A210广东省兽药研制与安全评价重点实验</t>
  </si>
  <si>
    <t>E15176</t>
  </si>
  <si>
    <t>零A220ISG15类泛素蛋白在狂犬病病毒复制</t>
  </si>
  <si>
    <t>E15200</t>
  </si>
  <si>
    <t>零A220氨基糖苷类分子印迹聚合物的合成</t>
  </si>
  <si>
    <t>贺利民</t>
  </si>
  <si>
    <t>E15201</t>
  </si>
  <si>
    <t>零A220新发H10N8亚型流感病毒对小鼠致病</t>
  </si>
  <si>
    <t>E15202</t>
  </si>
  <si>
    <t>零A220柴胡皂苷干预动物病毒性肺炎的免疫</t>
  </si>
  <si>
    <t>E15219</t>
  </si>
  <si>
    <t>零A220畜禽重要病原菌耐药机制及防控技术</t>
  </si>
  <si>
    <t>E15237</t>
  </si>
  <si>
    <t>零A216 2014年广东特支计划-杰出人才</t>
  </si>
  <si>
    <t>E15242</t>
  </si>
  <si>
    <t>零A216 2014年广东特支计划-科技创新青年2</t>
  </si>
  <si>
    <t>E15280</t>
  </si>
  <si>
    <t>零A229中药提取与发酵技术在养猪生产的研</t>
  </si>
  <si>
    <t>方炳虎</t>
  </si>
  <si>
    <t>E15284</t>
  </si>
  <si>
    <t>零A229动物狂犬病基因缺失口服疫苗的研制</t>
  </si>
  <si>
    <t>E15312</t>
  </si>
  <si>
    <t>零A229基于食品安全的乌鸡养殖中氟喹诺酮</t>
  </si>
  <si>
    <t>沈祥广</t>
  </si>
  <si>
    <t>E15327</t>
  </si>
  <si>
    <t>零A229抗不同亚群禽白血病病毒永生细胞系</t>
  </si>
  <si>
    <t>E15359</t>
  </si>
  <si>
    <t>零A229牛流行热综合防控技术研究与应用</t>
  </si>
  <si>
    <t>E15360</t>
  </si>
  <si>
    <t>零A229猪伪狂犬野毒突变株的鉴定及新型、</t>
  </si>
  <si>
    <t>E15368</t>
  </si>
  <si>
    <t>零A229广东省动物源性人兽共患病预防与控</t>
  </si>
  <si>
    <t>E15369</t>
  </si>
  <si>
    <t>零A229广东省兽药研制与安全评价重点实验</t>
  </si>
  <si>
    <t>E15387</t>
  </si>
  <si>
    <t>零A209高免疫原性狂犬病基因工程灭活疫苗的</t>
  </si>
  <si>
    <t>E15393</t>
  </si>
  <si>
    <t>零C33基因敲除食蟹猴疾病模型的干细胞治疗</t>
  </si>
  <si>
    <t>F12052</t>
  </si>
  <si>
    <t>零A103广东现代农业产业技术体系岗位专家-</t>
  </si>
  <si>
    <t>黄毓茂</t>
  </si>
  <si>
    <t>F14140</t>
  </si>
  <si>
    <t>零A177广东现代农业产业体系岗位专家-猪病</t>
  </si>
  <si>
    <t>F14162</t>
  </si>
  <si>
    <t>零B129 H7N9流感疫苗研究</t>
  </si>
  <si>
    <t>F14163</t>
  </si>
  <si>
    <t>零B129 H7N9流感病原学研究</t>
  </si>
  <si>
    <t>焦培荣</t>
  </si>
  <si>
    <t>F14164</t>
  </si>
  <si>
    <t>零B129 H7N9流感联合攻关</t>
  </si>
  <si>
    <t>F14166</t>
  </si>
  <si>
    <t>零B129 检测机构畜禽产品检测技术人员培训</t>
  </si>
  <si>
    <t>F15022</t>
  </si>
  <si>
    <t>零B134省级农业生产与农产品质量安全体系建</t>
  </si>
  <si>
    <t>F15028</t>
  </si>
  <si>
    <t>零A204研究生思想政治教育方法创新研究</t>
  </si>
  <si>
    <t>F15042</t>
  </si>
  <si>
    <t>零B143农产品质量安全体系建设</t>
  </si>
  <si>
    <t>F15071</t>
  </si>
  <si>
    <t>零B139禽流感等动物疫病新型疫苗研制关键核</t>
  </si>
  <si>
    <t>5600</t>
  </si>
  <si>
    <t>数学与信息学院</t>
  </si>
  <si>
    <t>212009</t>
  </si>
  <si>
    <t>零A99以问题求解能力为核心的IT人才培养模</t>
  </si>
  <si>
    <t>林丕源</t>
  </si>
  <si>
    <t>212017</t>
  </si>
  <si>
    <t>零A99软件工程特色专业</t>
  </si>
  <si>
    <t>212134</t>
  </si>
  <si>
    <t>零A128软件工程</t>
  </si>
  <si>
    <t>212150</t>
  </si>
  <si>
    <t>魏福义</t>
  </si>
  <si>
    <t>212176</t>
  </si>
  <si>
    <t>零A127软件工程中心省实践教学基地</t>
  </si>
  <si>
    <t>213025</t>
  </si>
  <si>
    <t>零A145-2013年中央与地方共建-信息类专业计</t>
  </si>
  <si>
    <t>214012</t>
  </si>
  <si>
    <t>零A155 蛋白质-配体相互作用的分子模拟研究</t>
  </si>
  <si>
    <t>常珊</t>
  </si>
  <si>
    <t>214065</t>
  </si>
  <si>
    <t>214155</t>
  </si>
  <si>
    <t>零A160软件工程专业改革试点项目</t>
  </si>
  <si>
    <t>214234</t>
  </si>
  <si>
    <t>零A170建设用地再开发评价系统研究（广东省</t>
  </si>
  <si>
    <t>215020</t>
  </si>
  <si>
    <t>零A179应用数学</t>
  </si>
  <si>
    <t>215040</t>
  </si>
  <si>
    <t>零A179工业工程实验室设备与软件添</t>
  </si>
  <si>
    <t>陈建国 张建桃</t>
  </si>
  <si>
    <t>215048</t>
  </si>
  <si>
    <t>零A179嵌入式智能监控与安全实验室设</t>
  </si>
  <si>
    <t>李康顺 徐东风 杨磊</t>
  </si>
  <si>
    <t>215138</t>
  </si>
  <si>
    <t>零A203应用数学</t>
  </si>
  <si>
    <t>215236</t>
  </si>
  <si>
    <t>零A203网络工程实验教学示范中心</t>
  </si>
  <si>
    <t>徐东风</t>
  </si>
  <si>
    <t>215243</t>
  </si>
  <si>
    <t>零A203卓越网络工程师人才培养模式创新</t>
  </si>
  <si>
    <t>肖德琴</t>
  </si>
  <si>
    <t>215295</t>
  </si>
  <si>
    <t>A13046</t>
  </si>
  <si>
    <t>零B112农业生物灾害监测与防控平台应用推广</t>
  </si>
  <si>
    <t>B14027</t>
  </si>
  <si>
    <t>零A180面向三旧改造的多源异构大数据管理分</t>
  </si>
  <si>
    <t>E12160</t>
  </si>
  <si>
    <t>零C22保持物体几何形状信息的视频检索技术</t>
  </si>
  <si>
    <t>王美华</t>
  </si>
  <si>
    <t>E13031</t>
  </si>
  <si>
    <t>零C25河源市黄田高山油茶专业镇信息应用平</t>
  </si>
  <si>
    <t>谢健文</t>
  </si>
  <si>
    <t>E14029</t>
  </si>
  <si>
    <t>零A142基于高频超声雾化的农药超低量喷雾器</t>
  </si>
  <si>
    <t>张建桃</t>
  </si>
  <si>
    <t>E14038</t>
  </si>
  <si>
    <t>零A142高效的抗信息泄漏的加密系统的研究</t>
  </si>
  <si>
    <t>黄琼</t>
  </si>
  <si>
    <t>E14043</t>
  </si>
  <si>
    <t>零A142Ad Hoc网络基于Markov进化算法的QoS</t>
  </si>
  <si>
    <t>姚金涛</t>
  </si>
  <si>
    <t>E14100</t>
  </si>
  <si>
    <t>零C27促进农业科技创新创业人才基层创业的</t>
  </si>
  <si>
    <t>刘月秀</t>
  </si>
  <si>
    <t>E14112</t>
  </si>
  <si>
    <t>零C27畜牧养殖物联网中的多源多模态数据挖</t>
  </si>
  <si>
    <t>黄沛杰</t>
  </si>
  <si>
    <t>E14130</t>
  </si>
  <si>
    <t>零C27基于GPS和3G网络的金柚质量安全实时溯</t>
  </si>
  <si>
    <t>彭红星</t>
  </si>
  <si>
    <t>E14134</t>
  </si>
  <si>
    <t>零C27国产高分辨遥感卫星在城市森林资源监</t>
  </si>
  <si>
    <t>E14145</t>
  </si>
  <si>
    <t>零A178地铁周边地形监测技术研究</t>
  </si>
  <si>
    <t>郭玉彬</t>
  </si>
  <si>
    <t>E15025</t>
  </si>
  <si>
    <t>零A188基于主动视觉注意机制的农作物病虫害</t>
  </si>
  <si>
    <t>李康顺</t>
  </si>
  <si>
    <t>E15028</t>
  </si>
  <si>
    <t>零A188量化数据的压缩感知理论、算法及应用</t>
  </si>
  <si>
    <t>张娜</t>
  </si>
  <si>
    <t>E15037</t>
  </si>
  <si>
    <t>零A188基于探索性分析的荔枝结果母枝识别与</t>
  </si>
  <si>
    <t>郭艾侠</t>
  </si>
  <si>
    <t>E15044</t>
  </si>
  <si>
    <t>零A188基于量子信息处理的博弈及决策研究</t>
  </si>
  <si>
    <t>司徒浩臻</t>
  </si>
  <si>
    <t>E15052</t>
  </si>
  <si>
    <t>零A188云计算中若干安全问题的研究</t>
  </si>
  <si>
    <t>E15099</t>
  </si>
  <si>
    <t>零A210广东省地理信息产业技术路线图编</t>
  </si>
  <si>
    <t>E15136</t>
  </si>
  <si>
    <t>零A210RFID畜禽产品全程溯源与安全预警关</t>
  </si>
  <si>
    <t>杜治国</t>
  </si>
  <si>
    <t>E15138</t>
  </si>
  <si>
    <t>零A210基于数据挖掘的畜禽疫病智能诊疗系</t>
  </si>
  <si>
    <t>杨磊</t>
  </si>
  <si>
    <t>E15177</t>
  </si>
  <si>
    <t>零A220Markov跳变非线性随机时滞系统的稳</t>
  </si>
  <si>
    <t>毛卫华</t>
  </si>
  <si>
    <t>E15181</t>
  </si>
  <si>
    <t>零A220基于采摘机器人的多类水果识别与</t>
  </si>
  <si>
    <t>E15182</t>
  </si>
  <si>
    <t>零A220稀疏流形建模分析及其在低分辨率人</t>
  </si>
  <si>
    <t>陈羽</t>
  </si>
  <si>
    <t>E15184</t>
  </si>
  <si>
    <t>零A220一类具有尖峰解的三次非线性色散波</t>
  </si>
  <si>
    <t>胡巧怡</t>
  </si>
  <si>
    <t>E15211</t>
  </si>
  <si>
    <t>零A220剩余格值自动机理论中若干问题的</t>
  </si>
  <si>
    <t>吴理华</t>
  </si>
  <si>
    <t>E15212</t>
  </si>
  <si>
    <t>零A220基于演化算法和多特征融合的行人</t>
  </si>
  <si>
    <t>张丽霞</t>
  </si>
  <si>
    <t>E15230</t>
  </si>
  <si>
    <t>零A220面向移动互联网络环境的终端断接近</t>
  </si>
  <si>
    <t>梁茹冰</t>
  </si>
  <si>
    <t>E15292</t>
  </si>
  <si>
    <t>零A229基于图像多特征融合技术的植物病虫</t>
  </si>
  <si>
    <t>陈琰</t>
  </si>
  <si>
    <t>E15301</t>
  </si>
  <si>
    <t>零A229基于大数据的动物疫病免疫检测信息</t>
  </si>
  <si>
    <t>E15305</t>
  </si>
  <si>
    <t>零A229基于立体视觉的采摘机器人果实感知</t>
  </si>
  <si>
    <t>熊俊涛</t>
  </si>
  <si>
    <t>E15306</t>
  </si>
  <si>
    <t>零A229基于异常行为检测的畜禽疫病预警研</t>
  </si>
  <si>
    <t>梁云</t>
  </si>
  <si>
    <t>E15311</t>
  </si>
  <si>
    <t>零A229多业务农情信息获取关键技术集成与</t>
  </si>
  <si>
    <t>肖克辉</t>
  </si>
  <si>
    <t>E15331</t>
  </si>
  <si>
    <t>零A229基于视频追踪的后备种猪运动大数据</t>
  </si>
  <si>
    <t>E15332</t>
  </si>
  <si>
    <t>零A229基于大数据挖掘的农村耕地评价及智</t>
  </si>
  <si>
    <t>王金凤</t>
  </si>
  <si>
    <t>E15378</t>
  </si>
  <si>
    <t>零A208基于视频大数据的精准监控技术研究</t>
  </si>
  <si>
    <t>F14047</t>
  </si>
  <si>
    <t>零B116畜禽产品RFID溯源安全预警体系规程</t>
  </si>
  <si>
    <t>5700</t>
  </si>
  <si>
    <t>外语学院</t>
  </si>
  <si>
    <t>209066</t>
  </si>
  <si>
    <t>零A27同性恋与文学：对杜鲁门·卡波特</t>
  </si>
  <si>
    <t>李践</t>
  </si>
  <si>
    <t>214036</t>
  </si>
  <si>
    <t>零A151教改项目-大英课程设置与评价</t>
  </si>
  <si>
    <t>李舸</t>
  </si>
  <si>
    <t>215041</t>
  </si>
  <si>
    <t>零A179新增建同声传译实验室项目（2个新</t>
  </si>
  <si>
    <t>何高大</t>
  </si>
  <si>
    <t>215298</t>
  </si>
  <si>
    <t>李占喜</t>
  </si>
  <si>
    <t>E12206</t>
  </si>
  <si>
    <t>零C23青年科技人才思想政治教育与职业生涯</t>
  </si>
  <si>
    <t>谢珊</t>
  </si>
  <si>
    <t>6200</t>
  </si>
  <si>
    <t>图书馆</t>
  </si>
  <si>
    <t>F14076</t>
  </si>
  <si>
    <t>零A158生物农业主要产业专利分析及预警项目</t>
  </si>
  <si>
    <t>刘锋</t>
  </si>
  <si>
    <t>6300</t>
  </si>
  <si>
    <t>教学科研基地管理处</t>
  </si>
  <si>
    <t>215044</t>
  </si>
  <si>
    <t>零A179农事训练中心专项建设</t>
  </si>
  <si>
    <t>6800</t>
  </si>
  <si>
    <t>测试中心</t>
  </si>
  <si>
    <t>215062</t>
  </si>
  <si>
    <t>零A179广东省昆虫行为调控工程技术研究中心</t>
  </si>
  <si>
    <t>215080</t>
  </si>
  <si>
    <t>零A179柑桔黄龙病叶化学组成变化规律及红</t>
  </si>
  <si>
    <t>215165</t>
  </si>
  <si>
    <t>零A203广东省高校生物质能源重点实验</t>
  </si>
  <si>
    <t>215166</t>
  </si>
  <si>
    <t>零A203柑桔黄龙病叶化学组成变化规律及</t>
  </si>
  <si>
    <t>E15102</t>
  </si>
  <si>
    <t>零A210实验动物小鼠排放有害气体的控防方</t>
  </si>
  <si>
    <t>刘忠华</t>
  </si>
  <si>
    <t>E15345</t>
  </si>
  <si>
    <t>零A229链脲佐菌素诱导糖尿病大鼠骨质疏松</t>
  </si>
  <si>
    <t>陈嘉</t>
  </si>
  <si>
    <t>6900</t>
  </si>
  <si>
    <t>公共基础实验教学示范中心</t>
  </si>
  <si>
    <t>214225</t>
  </si>
  <si>
    <t>零A165-2014年中央财政支持地方高校-基础教</t>
  </si>
  <si>
    <t>陈志民</t>
  </si>
  <si>
    <t>215047</t>
  </si>
  <si>
    <t>零A179管理训练中心建设经费</t>
  </si>
  <si>
    <t>陈建军</t>
  </si>
  <si>
    <t>215049</t>
  </si>
  <si>
    <t>零A179公共课实验中心植物和化学类实验仪</t>
  </si>
  <si>
    <t>215299</t>
  </si>
  <si>
    <t>库夭梅</t>
  </si>
  <si>
    <t>E15198</t>
  </si>
  <si>
    <t>零A220团花EXP基因功能分析及抗逆材料的</t>
  </si>
  <si>
    <t>骈瑞琪</t>
  </si>
  <si>
    <t>F14044</t>
  </si>
  <si>
    <t>零B116米老排育苗技术规程</t>
  </si>
  <si>
    <t>M13014</t>
  </si>
  <si>
    <t>零A138团花种质资源评价及EXP基因抗逆功能</t>
  </si>
  <si>
    <t>7000</t>
  </si>
  <si>
    <t>工程基础教学与训练中心</t>
  </si>
  <si>
    <t>215046</t>
  </si>
  <si>
    <t>零A179工程训练中心计算机房空调的购置（</t>
  </si>
  <si>
    <t>郑丁科</t>
  </si>
  <si>
    <t>E15226</t>
  </si>
  <si>
    <t>零A220风力压电俘能器流-固-电多物理场耦</t>
  </si>
  <si>
    <t>文晟</t>
  </si>
  <si>
    <t>7600</t>
  </si>
  <si>
    <t>水利与土木工程学院</t>
  </si>
  <si>
    <t>213027</t>
  </si>
  <si>
    <t>零A145-2013年中央与地方共建-建筑学专业设</t>
  </si>
  <si>
    <t>李春</t>
  </si>
  <si>
    <t>214068</t>
  </si>
  <si>
    <t>何春保</t>
  </si>
  <si>
    <t>215032</t>
  </si>
  <si>
    <t>零A179水利与土木工程学院实验教学中</t>
  </si>
  <si>
    <t>215247</t>
  </si>
  <si>
    <t>零A203土木工程</t>
  </si>
  <si>
    <t>唐贵和</t>
  </si>
  <si>
    <t>215294</t>
  </si>
  <si>
    <t>E15228</t>
  </si>
  <si>
    <t>零A220地铁盾构施工诱发华南复杂红土地层</t>
  </si>
  <si>
    <t>黄俐</t>
  </si>
  <si>
    <t>E15335</t>
  </si>
  <si>
    <t>零A229基于瘦客户机的蔬菜病虫害监测方法</t>
  </si>
  <si>
    <t>李就好</t>
  </si>
  <si>
    <t>F13111</t>
  </si>
  <si>
    <t>零B105基于管涌探测仪-地质雷达藕合模式的</t>
  </si>
  <si>
    <t>丛沛桐</t>
  </si>
  <si>
    <t>F13112</t>
  </si>
  <si>
    <t>零B105分布式水文模型和数据同化技术在韩江</t>
  </si>
  <si>
    <t>周买春</t>
  </si>
  <si>
    <t>F14036</t>
  </si>
  <si>
    <t>零B115慈橙节水灌溉制度研究与示范</t>
  </si>
  <si>
    <t>F15040</t>
  </si>
  <si>
    <t>零B138RSM岩土固化剂加固海堤工程适宜性研</t>
  </si>
  <si>
    <t>张伟锋</t>
  </si>
  <si>
    <t>7700</t>
  </si>
  <si>
    <t>公共管理学院</t>
  </si>
  <si>
    <t>212011</t>
  </si>
  <si>
    <t>零A99社会工作专业类别化、国际化人才培养</t>
  </si>
  <si>
    <t>张兴杰</t>
  </si>
  <si>
    <t>游艳玲</t>
  </si>
  <si>
    <t>214106</t>
  </si>
  <si>
    <t>零A154珠三角地区社会组织参与政府购买养老</t>
  </si>
  <si>
    <t>朱汉平</t>
  </si>
  <si>
    <t>214113</t>
  </si>
  <si>
    <t>零A154双重驱动背景下的社会工作教育能力培</t>
  </si>
  <si>
    <t>林诚彦</t>
  </si>
  <si>
    <t>214115</t>
  </si>
  <si>
    <t>零A154珠三角城市化进程中耕地多功能演变、</t>
  </si>
  <si>
    <t>王枫</t>
  </si>
  <si>
    <t>张玉</t>
  </si>
  <si>
    <t>215025</t>
  </si>
  <si>
    <t>零A179公共安全视阈下网络新媒体舆情治理</t>
  </si>
  <si>
    <t>唐斌</t>
  </si>
  <si>
    <t>215037</t>
  </si>
  <si>
    <t>零A179房地产开发与管理专业建设（新增招</t>
  </si>
  <si>
    <t>游珍</t>
  </si>
  <si>
    <t>215092</t>
  </si>
  <si>
    <t>零A179政府绩效管理主体选择——从纪委监</t>
  </si>
  <si>
    <t>姜国兵</t>
  </si>
  <si>
    <t>215107</t>
  </si>
  <si>
    <t>零A179城市更新过程中“三旧”改造与城市</t>
  </si>
  <si>
    <t>李灿</t>
  </si>
  <si>
    <t>215125</t>
  </si>
  <si>
    <t>零A179城镇化背景下农村社会工作者培养目</t>
  </si>
  <si>
    <t>215144</t>
  </si>
  <si>
    <t>零A203公共安全视阈下网络新媒体舆情治理</t>
  </si>
  <si>
    <t>215206</t>
  </si>
  <si>
    <t>零A203政府绩效管理主体选择——从纪委监</t>
  </si>
  <si>
    <t>215211</t>
  </si>
  <si>
    <t>零A203城市更新过程中“三旧”改造与城市</t>
  </si>
  <si>
    <t>215219</t>
  </si>
  <si>
    <t>零A203城镇化背景下农村社会工作者培养目</t>
  </si>
  <si>
    <t>215241</t>
  </si>
  <si>
    <t>零A203劳动与社会保障专业差异化、实践型</t>
  </si>
  <si>
    <t>张开云</t>
  </si>
  <si>
    <t>215245</t>
  </si>
  <si>
    <t>零A203公共事业管理</t>
  </si>
  <si>
    <t>215296</t>
  </si>
  <si>
    <t>E14096</t>
  </si>
  <si>
    <t>零C27专业镇主导产业集群发展研究：以清远</t>
  </si>
  <si>
    <t>胡武贤</t>
  </si>
  <si>
    <t>E15149</t>
  </si>
  <si>
    <t>零A210全媒体时代广东三农科普传播新型机</t>
  </si>
  <si>
    <t>易钢</t>
  </si>
  <si>
    <t>E15151</t>
  </si>
  <si>
    <t>零A210珠三角都市圈科技人才集聚、扩散与</t>
  </si>
  <si>
    <t>徐强</t>
  </si>
  <si>
    <t>E15152</t>
  </si>
  <si>
    <t>零A210比较视野下广东青少年科技教育的问</t>
  </si>
  <si>
    <t>张运红</t>
  </si>
  <si>
    <t>E15155</t>
  </si>
  <si>
    <t>零A210广东城乡社区公众应急认知与教育发</t>
  </si>
  <si>
    <t>区晶莹</t>
  </si>
  <si>
    <t>E15354</t>
  </si>
  <si>
    <t>零A229广东省科技规划与政策绩效评估的应</t>
  </si>
  <si>
    <t>F14032</t>
  </si>
  <si>
    <t>零A159广东省“吸力防护型”政府廉政模式的</t>
  </si>
  <si>
    <t>7900</t>
  </si>
  <si>
    <t>思想政治理论课教学部</t>
  </si>
  <si>
    <t>215233</t>
  </si>
  <si>
    <t>零A203广州民俗礼仪传播与民众礼仪素养提</t>
  </si>
  <si>
    <t>王竹波</t>
  </si>
  <si>
    <t>E15245</t>
  </si>
  <si>
    <t>零A217 2014年广东特支计划-青年文化英才</t>
  </si>
  <si>
    <t>王高贺</t>
  </si>
  <si>
    <t>F15030</t>
  </si>
  <si>
    <t>零A204日常生活视阈下社会主义核心价值观大</t>
  </si>
  <si>
    <t>朱斌</t>
  </si>
  <si>
    <t>F15089</t>
  </si>
  <si>
    <t>零A218竞争性扶持高校马克思主义学院（社）</t>
  </si>
  <si>
    <t>张丰清</t>
  </si>
  <si>
    <t>8100</t>
  </si>
  <si>
    <t>实业总公司</t>
  </si>
  <si>
    <t>E09165</t>
  </si>
  <si>
    <t>零C04优质（超级）稻航天生物育种高技术产</t>
  </si>
  <si>
    <t>E15060</t>
  </si>
  <si>
    <t>零A191广适优质甜（糯）玉米新品种选育、示</t>
  </si>
  <si>
    <t>F14157</t>
  </si>
  <si>
    <t>零B130水稻种子育繁推一体化综合能力提升建</t>
  </si>
  <si>
    <t>F14170</t>
  </si>
  <si>
    <t>零B131 粮食应急种子储备</t>
  </si>
  <si>
    <t>F14171</t>
  </si>
  <si>
    <t>零B131调用粮食应急种子储备</t>
  </si>
  <si>
    <t>8500</t>
  </si>
  <si>
    <t>电子工程学院</t>
  </si>
  <si>
    <t>215033</t>
  </si>
  <si>
    <t>零A179物理实验教学示范中心</t>
  </si>
  <si>
    <t>215291</t>
  </si>
  <si>
    <t>李海</t>
  </si>
  <si>
    <t>E15026</t>
  </si>
  <si>
    <t>零A188大面积水稻田混合天线WSN组网运行机</t>
  </si>
  <si>
    <t>E15119</t>
  </si>
  <si>
    <t>零A210山地果园全自主施药无人机系统研制</t>
  </si>
  <si>
    <t>徐兴</t>
  </si>
  <si>
    <t>E15122</t>
  </si>
  <si>
    <t>零A210精准远程灌溉物联网墒情监测控制系</t>
  </si>
  <si>
    <t>岳学军</t>
  </si>
  <si>
    <t>E15123</t>
  </si>
  <si>
    <t>零A210水稻穗瘟抗性高光谱鉴定技术研究及</t>
  </si>
  <si>
    <t>E15137</t>
  </si>
  <si>
    <t>零A210水产养殖前端化智能视频分析技术研</t>
  </si>
  <si>
    <t>薛月菊</t>
  </si>
  <si>
    <t>E15180</t>
  </si>
  <si>
    <t>零A220山地果园管道喷雾压力的分布机理</t>
  </si>
  <si>
    <t>代秋芳</t>
  </si>
  <si>
    <t>E15183</t>
  </si>
  <si>
    <t>零A220基于晶界离散分布的多晶硅薄膜晶体</t>
  </si>
  <si>
    <t>严炳辉</t>
  </si>
  <si>
    <t>E15213</t>
  </si>
  <si>
    <t>零A220超高记录密度亚铁磁耦合材料激光</t>
  </si>
  <si>
    <t>E15229</t>
  </si>
  <si>
    <t>零A220精准农业中能量采集型无线传感网的</t>
  </si>
  <si>
    <t>胡洁</t>
  </si>
  <si>
    <t>E15330</t>
  </si>
  <si>
    <t>零A229基于深度视频的母猪母性行为自动识</t>
  </si>
  <si>
    <t>E15338</t>
  </si>
  <si>
    <t>零A229基于混合群体智能的树状灌溉管网优</t>
  </si>
  <si>
    <t>吕石磊</t>
  </si>
  <si>
    <t>9100</t>
  </si>
  <si>
    <t>广东农村政策研究中心</t>
  </si>
  <si>
    <t>赖作卿</t>
  </si>
  <si>
    <t>F14141</t>
  </si>
  <si>
    <t>零A177广东现代农业产业体系岗位专家-产业</t>
  </si>
  <si>
    <t>9300</t>
  </si>
  <si>
    <t>植物航天育种教育部工程中心</t>
  </si>
  <si>
    <t>215066</t>
  </si>
  <si>
    <t>零A179水稻航天生物育种工程与新品种选育</t>
  </si>
  <si>
    <t>215111</t>
  </si>
  <si>
    <t>零A179水稻生物诱变育种关键技术与特异种</t>
  </si>
  <si>
    <t>王慧</t>
  </si>
  <si>
    <t>215156</t>
  </si>
  <si>
    <t>零A203水稻航天生物育种工程与新品种选育</t>
  </si>
  <si>
    <t>215187</t>
  </si>
  <si>
    <t>零A203水稻生物诱变育种关键技术与特异种</t>
  </si>
  <si>
    <t>A14016</t>
  </si>
  <si>
    <t>零B123优质抗病杂交稻“宁优1179”中试及配</t>
  </si>
  <si>
    <t>刘永柱</t>
  </si>
  <si>
    <t>C13086</t>
  </si>
  <si>
    <t>零A137国家水稻产业技术体系-育种与繁育岗</t>
  </si>
  <si>
    <t>C14045</t>
  </si>
  <si>
    <t>零A169国家水稻产业技术体系-育种与繁育岗</t>
  </si>
  <si>
    <t>C15057</t>
  </si>
  <si>
    <t>零A221国家水稻产业技术体系-育种与繁育岗</t>
  </si>
  <si>
    <t>E12215</t>
  </si>
  <si>
    <t>零B88国家植物航天育种工程技术研究中心</t>
  </si>
  <si>
    <t>E14093</t>
  </si>
  <si>
    <t>零C27作物诱变育种新技术研究</t>
  </si>
  <si>
    <t>E14149</t>
  </si>
  <si>
    <t>零A185超级杂交稻第四期亩产1000公斤攻关</t>
  </si>
  <si>
    <t>E15015</t>
  </si>
  <si>
    <t>零A188一个靶向稻瘟病抗性基因Pik-H4的miRN</t>
  </si>
  <si>
    <t>王加峰</t>
  </si>
  <si>
    <t>E15320</t>
  </si>
  <si>
    <t>零A229基于CRISPR/Cas9系统的水稻关键基因</t>
  </si>
  <si>
    <t>郭涛</t>
  </si>
  <si>
    <t>E15324</t>
  </si>
  <si>
    <t>零A229优质香型多抗恢复系的创制及应用</t>
  </si>
  <si>
    <t>肖武名</t>
  </si>
  <si>
    <t>F14156</t>
  </si>
  <si>
    <t>零B130水稻生物诱变育种关键技术研究与种质</t>
  </si>
  <si>
    <t>F15072</t>
  </si>
  <si>
    <t>零B139水稻等作物新品种选育与产业化技术集</t>
  </si>
  <si>
    <t>9400</t>
  </si>
  <si>
    <t>亚热带国家重点实验室</t>
  </si>
  <si>
    <t>215018</t>
  </si>
  <si>
    <t>零A179华南稻作生物学协同创新中</t>
  </si>
  <si>
    <t>215115</t>
  </si>
  <si>
    <t>零A179酸性土壤上作物养分高效的机理研</t>
  </si>
  <si>
    <t>A13031</t>
  </si>
  <si>
    <t>零A138亚热带农业生物资源保护与国（科技部</t>
  </si>
  <si>
    <t>A14012</t>
  </si>
  <si>
    <t>零A167 2014年国家重点实验室专项经费</t>
  </si>
  <si>
    <t>袁文才</t>
  </si>
  <si>
    <t>A15010</t>
  </si>
  <si>
    <t>零A207亚热带农业生物资源保护与利用国家重</t>
  </si>
  <si>
    <t>E13071</t>
  </si>
  <si>
    <t>零A119亚热带农业生物资源保护与（科技厅配</t>
  </si>
  <si>
    <t>F13020</t>
  </si>
  <si>
    <t>零A114亚热带农业生物资源保护与（教育厅配</t>
  </si>
  <si>
    <t>M13009</t>
  </si>
  <si>
    <t>零A138基于国家科技平台建设和发展特色农林</t>
  </si>
  <si>
    <t>王青峰</t>
  </si>
  <si>
    <t>9800</t>
  </si>
  <si>
    <t>国际交流学院</t>
  </si>
  <si>
    <t>215012</t>
  </si>
  <si>
    <t>零A204 2015年度广东省政府来粤留学生奖学</t>
  </si>
  <si>
    <t>9900</t>
  </si>
  <si>
    <t>新农村发展研究院</t>
  </si>
  <si>
    <t>215104</t>
  </si>
  <si>
    <t>零A179广东省主要外来有害生物入侵的社会</t>
  </si>
  <si>
    <t>蒋艳萍</t>
  </si>
  <si>
    <t>215208</t>
  </si>
  <si>
    <t>零A203广东省主要外来有害生物入侵的社会</t>
  </si>
  <si>
    <t>E15097</t>
  </si>
  <si>
    <t>零A210广东省农业领域创新方法推广应用平</t>
  </si>
  <si>
    <t>E15148</t>
  </si>
  <si>
    <t>零A210广东高校产学研协同创新的激励机制</t>
  </si>
  <si>
    <t>F15027</t>
  </si>
  <si>
    <t>零B142新农村发展研究院现代农业基地建设</t>
  </si>
  <si>
    <t>部门编号</t>
    <phoneticPr fontId="1" type="noConversion"/>
  </si>
  <si>
    <t>项目编码</t>
    <phoneticPr fontId="1" type="noConversion"/>
  </si>
  <si>
    <t>项目名称</t>
    <phoneticPr fontId="1" type="noConversion"/>
  </si>
  <si>
    <t>负责人</t>
    <phoneticPr fontId="1" type="noConversion"/>
  </si>
  <si>
    <t>部门名称</t>
    <phoneticPr fontId="1" type="noConversion"/>
  </si>
  <si>
    <t>下达金额</t>
    <phoneticPr fontId="1" type="noConversion"/>
  </si>
  <si>
    <t>使用金额</t>
    <phoneticPr fontId="1" type="noConversion"/>
  </si>
  <si>
    <t>当前余额</t>
    <phoneticPr fontId="1" type="noConversion"/>
  </si>
  <si>
    <t>执行进度</t>
    <phoneticPr fontId="1" type="noConversion"/>
  </si>
  <si>
    <t>1-10月我校国库集中支付资金授权支付部分执行进度表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</si>
</sst>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10" fontId="0" fillId="0" borderId="1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22"/>
  <sheetViews>
    <sheetView tabSelected="1" workbookViewId="0">
      <selection activeCell="E32" sqref="E32"/>
    </sheetView>
  </sheetViews>
  <sheetFormatPr defaultRowHeight="13.5"/>
  <cols>
    <col min="1" max="1" width="7.125" customWidth="1"/>
    <col min="2" max="2" width="10.75" customWidth="1"/>
    <col min="3" max="3" width="13" customWidth="1"/>
    <col min="4" max="4" width="12.75" customWidth="1"/>
    <col min="5" max="5" width="39.25" customWidth="1"/>
    <col min="6" max="6" width="11.125" customWidth="1"/>
    <col min="7" max="7" width="10.125" customWidth="1"/>
    <col min="8" max="8" width="9.25" customWidth="1"/>
    <col min="9" max="9" width="11.125" customWidth="1"/>
  </cols>
  <sheetData>
    <row r="1" spans="1:9" ht="37.5" customHeight="1">
      <c r="A1" s="4" t="s">
        <v>2886</v>
      </c>
      <c r="B1" s="5"/>
      <c r="C1" s="5"/>
      <c r="D1" s="5"/>
      <c r="E1" s="5"/>
      <c r="F1" s="5"/>
      <c r="G1" s="5"/>
      <c r="H1" s="5"/>
      <c r="I1" s="5"/>
    </row>
    <row r="2" spans="1:9" ht="23.25" customHeight="1">
      <c r="A2" s="1" t="s">
        <v>2877</v>
      </c>
      <c r="B2" s="1" t="s">
        <v>2878</v>
      </c>
      <c r="C2" s="1" t="s">
        <v>2881</v>
      </c>
      <c r="D2" s="1" t="s">
        <v>2880</v>
      </c>
      <c r="E2" s="1" t="s">
        <v>2879</v>
      </c>
      <c r="F2" s="1" t="s">
        <v>2882</v>
      </c>
      <c r="G2" s="1" t="s">
        <v>2883</v>
      </c>
      <c r="H2" s="1" t="s">
        <v>2884</v>
      </c>
      <c r="I2" s="1" t="s">
        <v>2885</v>
      </c>
    </row>
    <row r="3" spans="1:9">
      <c r="A3" s="2" t="s">
        <v>561</v>
      </c>
      <c r="B3" s="2" t="s">
        <v>660</v>
      </c>
      <c r="C3" s="2" t="s">
        <v>562</v>
      </c>
      <c r="D3" s="2" t="s">
        <v>662</v>
      </c>
      <c r="E3" s="2" t="s">
        <v>661</v>
      </c>
      <c r="F3" s="2">
        <v>17665304.34</v>
      </c>
      <c r="G3" s="2">
        <f t="shared" ref="G3:G66" si="0">F3-H3</f>
        <v>1851676.7799999993</v>
      </c>
      <c r="H3" s="2">
        <v>15813627.560000001</v>
      </c>
      <c r="I3" s="3">
        <f t="shared" ref="I3:I66" si="1">G3/F3*100%</f>
        <v>0.10481997617257011</v>
      </c>
    </row>
    <row r="4" spans="1:9">
      <c r="A4" s="2" t="s">
        <v>140</v>
      </c>
      <c r="B4" s="2" t="s">
        <v>161</v>
      </c>
      <c r="C4" s="2" t="s">
        <v>141</v>
      </c>
      <c r="D4" s="2" t="s">
        <v>163</v>
      </c>
      <c r="E4" s="2" t="s">
        <v>162</v>
      </c>
      <c r="F4" s="2">
        <v>100000</v>
      </c>
      <c r="G4" s="2">
        <f t="shared" si="0"/>
        <v>5020</v>
      </c>
      <c r="H4" s="2">
        <v>94980</v>
      </c>
      <c r="I4" s="3">
        <f t="shared" si="1"/>
        <v>5.0200000000000002E-2</v>
      </c>
    </row>
    <row r="5" spans="1:9">
      <c r="A5" s="2" t="s">
        <v>259</v>
      </c>
      <c r="B5" s="2" t="s">
        <v>270</v>
      </c>
      <c r="C5" s="2" t="s">
        <v>260</v>
      </c>
      <c r="D5" s="2" t="s">
        <v>272</v>
      </c>
      <c r="E5" s="2" t="s">
        <v>271</v>
      </c>
      <c r="F5" s="2">
        <v>238813.05</v>
      </c>
      <c r="G5" s="2">
        <f t="shared" si="0"/>
        <v>80648.379999999976</v>
      </c>
      <c r="H5" s="2">
        <v>158164.67000000001</v>
      </c>
      <c r="I5" s="3">
        <f t="shared" si="1"/>
        <v>0.33770507934972555</v>
      </c>
    </row>
    <row r="6" spans="1:9">
      <c r="A6" s="2" t="s">
        <v>29</v>
      </c>
      <c r="B6" s="2" t="s">
        <v>31</v>
      </c>
      <c r="C6" s="2" t="s">
        <v>30</v>
      </c>
      <c r="D6" s="2" t="s">
        <v>33</v>
      </c>
      <c r="E6" s="2" t="s">
        <v>32</v>
      </c>
      <c r="F6" s="2">
        <v>150000</v>
      </c>
      <c r="G6" s="2">
        <f t="shared" si="0"/>
        <v>20</v>
      </c>
      <c r="H6" s="2">
        <v>149980</v>
      </c>
      <c r="I6" s="3">
        <f t="shared" si="1"/>
        <v>1.3333333333333334E-4</v>
      </c>
    </row>
    <row r="7" spans="1:9">
      <c r="A7" s="2" t="s">
        <v>561</v>
      </c>
      <c r="B7" s="2" t="s">
        <v>651</v>
      </c>
      <c r="C7" s="2" t="s">
        <v>562</v>
      </c>
      <c r="D7" s="2" t="s">
        <v>653</v>
      </c>
      <c r="E7" s="2" t="s">
        <v>652</v>
      </c>
      <c r="F7" s="2">
        <v>94980</v>
      </c>
      <c r="G7" s="2">
        <f t="shared" si="0"/>
        <v>0</v>
      </c>
      <c r="H7" s="2">
        <v>94980</v>
      </c>
      <c r="I7" s="3">
        <f t="shared" si="1"/>
        <v>0</v>
      </c>
    </row>
    <row r="8" spans="1:9">
      <c r="A8" s="2" t="s">
        <v>561</v>
      </c>
      <c r="B8" s="2" t="s">
        <v>671</v>
      </c>
      <c r="C8" s="2" t="s">
        <v>562</v>
      </c>
      <c r="D8" s="2" t="s">
        <v>673</v>
      </c>
      <c r="E8" s="2" t="s">
        <v>672</v>
      </c>
      <c r="F8" s="2">
        <v>200000</v>
      </c>
      <c r="G8" s="2">
        <f t="shared" si="0"/>
        <v>49045</v>
      </c>
      <c r="H8" s="2">
        <v>150955</v>
      </c>
      <c r="I8" s="3">
        <f t="shared" si="1"/>
        <v>0.245225</v>
      </c>
    </row>
    <row r="9" spans="1:9">
      <c r="A9" s="2" t="s">
        <v>259</v>
      </c>
      <c r="B9" s="2" t="s">
        <v>389</v>
      </c>
      <c r="C9" s="2" t="s">
        <v>260</v>
      </c>
      <c r="D9" s="2" t="s">
        <v>391</v>
      </c>
      <c r="E9" s="2" t="s">
        <v>390</v>
      </c>
      <c r="F9" s="2">
        <v>69231.259999999995</v>
      </c>
      <c r="G9" s="2">
        <f t="shared" si="0"/>
        <v>12960.599999999991</v>
      </c>
      <c r="H9" s="2">
        <v>56270.66</v>
      </c>
      <c r="I9" s="3">
        <f t="shared" si="1"/>
        <v>0.18720733957463712</v>
      </c>
    </row>
    <row r="10" spans="1:9">
      <c r="A10" s="2" t="s">
        <v>259</v>
      </c>
      <c r="B10" s="2" t="s">
        <v>508</v>
      </c>
      <c r="C10" s="2" t="s">
        <v>260</v>
      </c>
      <c r="D10" s="2" t="s">
        <v>391</v>
      </c>
      <c r="E10" s="2" t="s">
        <v>509</v>
      </c>
      <c r="F10" s="2">
        <v>222728</v>
      </c>
      <c r="G10" s="2">
        <f t="shared" si="0"/>
        <v>93250</v>
      </c>
      <c r="H10" s="2">
        <v>129478</v>
      </c>
      <c r="I10" s="3">
        <f t="shared" si="1"/>
        <v>0.41867210229517615</v>
      </c>
    </row>
    <row r="11" spans="1:9">
      <c r="A11" s="2" t="s">
        <v>2009</v>
      </c>
      <c r="B11" s="2" t="s">
        <v>2039</v>
      </c>
      <c r="C11" s="2" t="s">
        <v>2010</v>
      </c>
      <c r="D11" s="2" t="s">
        <v>2041</v>
      </c>
      <c r="E11" s="2" t="s">
        <v>2040</v>
      </c>
      <c r="F11" s="2">
        <v>50000</v>
      </c>
      <c r="G11" s="2">
        <f t="shared" si="0"/>
        <v>48790</v>
      </c>
      <c r="H11" s="2">
        <v>1210</v>
      </c>
      <c r="I11" s="3">
        <f t="shared" si="1"/>
        <v>0.9758</v>
      </c>
    </row>
    <row r="12" spans="1:9">
      <c r="A12" s="2" t="s">
        <v>2009</v>
      </c>
      <c r="B12" s="2" t="s">
        <v>2049</v>
      </c>
      <c r="C12" s="2" t="s">
        <v>2010</v>
      </c>
      <c r="D12" s="2" t="s">
        <v>2041</v>
      </c>
      <c r="E12" s="2" t="s">
        <v>2050</v>
      </c>
      <c r="F12" s="2">
        <v>50000</v>
      </c>
      <c r="G12" s="2">
        <f t="shared" si="0"/>
        <v>9980</v>
      </c>
      <c r="H12" s="2">
        <v>40020</v>
      </c>
      <c r="I12" s="3">
        <f t="shared" si="1"/>
        <v>0.1996</v>
      </c>
    </row>
    <row r="13" spans="1:9">
      <c r="A13" s="2" t="s">
        <v>2009</v>
      </c>
      <c r="B13" s="2" t="s">
        <v>2129</v>
      </c>
      <c r="C13" s="2" t="s">
        <v>2010</v>
      </c>
      <c r="D13" s="2" t="s">
        <v>2041</v>
      </c>
      <c r="E13" s="2" t="s">
        <v>2130</v>
      </c>
      <c r="F13" s="2">
        <v>59695</v>
      </c>
      <c r="G13" s="2">
        <f t="shared" si="0"/>
        <v>46105</v>
      </c>
      <c r="H13" s="2">
        <v>13590</v>
      </c>
      <c r="I13" s="3">
        <f t="shared" si="1"/>
        <v>0.77234274227322219</v>
      </c>
    </row>
    <row r="14" spans="1:9">
      <c r="A14" s="2" t="s">
        <v>2009</v>
      </c>
      <c r="B14" s="2" t="s">
        <v>2167</v>
      </c>
      <c r="C14" s="2" t="s">
        <v>2010</v>
      </c>
      <c r="D14" s="2" t="s">
        <v>2169</v>
      </c>
      <c r="E14" s="2" t="s">
        <v>2168</v>
      </c>
      <c r="F14" s="2">
        <v>300000</v>
      </c>
      <c r="G14" s="2">
        <f t="shared" si="0"/>
        <v>165020</v>
      </c>
      <c r="H14" s="2">
        <v>134980</v>
      </c>
      <c r="I14" s="3">
        <f t="shared" si="1"/>
        <v>0.5500666666666667</v>
      </c>
    </row>
    <row r="15" spans="1:9">
      <c r="A15" s="2" t="s">
        <v>2256</v>
      </c>
      <c r="B15" s="2" t="s">
        <v>2345</v>
      </c>
      <c r="C15" s="2" t="s">
        <v>2257</v>
      </c>
      <c r="D15" s="2" t="s">
        <v>2347</v>
      </c>
      <c r="E15" s="2" t="s">
        <v>2346</v>
      </c>
      <c r="F15" s="2">
        <v>100000</v>
      </c>
      <c r="G15" s="2">
        <f t="shared" si="0"/>
        <v>100000</v>
      </c>
      <c r="H15" s="2">
        <v>0</v>
      </c>
      <c r="I15" s="3">
        <f t="shared" si="1"/>
        <v>1</v>
      </c>
    </row>
    <row r="16" spans="1:9">
      <c r="A16" s="2" t="s">
        <v>2256</v>
      </c>
      <c r="B16" s="2" t="s">
        <v>2400</v>
      </c>
      <c r="C16" s="2" t="s">
        <v>2257</v>
      </c>
      <c r="D16" s="2" t="s">
        <v>2347</v>
      </c>
      <c r="E16" s="2" t="s">
        <v>2401</v>
      </c>
      <c r="F16" s="2">
        <v>150000</v>
      </c>
      <c r="G16" s="2">
        <f t="shared" si="0"/>
        <v>122614.23</v>
      </c>
      <c r="H16" s="2">
        <v>27385.77</v>
      </c>
      <c r="I16" s="3">
        <f t="shared" si="1"/>
        <v>0.81742819999999994</v>
      </c>
    </row>
    <row r="17" spans="1:9">
      <c r="A17" s="2" t="s">
        <v>2009</v>
      </c>
      <c r="B17" s="2" t="s">
        <v>2083</v>
      </c>
      <c r="C17" s="2" t="s">
        <v>2010</v>
      </c>
      <c r="D17" s="2" t="s">
        <v>2085</v>
      </c>
      <c r="E17" s="2" t="s">
        <v>2084</v>
      </c>
      <c r="F17" s="2">
        <v>16486.02</v>
      </c>
      <c r="G17" s="2">
        <f t="shared" si="0"/>
        <v>16486.02</v>
      </c>
      <c r="H17" s="2">
        <v>0</v>
      </c>
      <c r="I17" s="3">
        <f t="shared" si="1"/>
        <v>1</v>
      </c>
    </row>
    <row r="18" spans="1:9">
      <c r="A18" s="2" t="s">
        <v>2009</v>
      </c>
      <c r="B18" s="2" t="s">
        <v>2086</v>
      </c>
      <c r="C18" s="2" t="s">
        <v>2010</v>
      </c>
      <c r="D18" s="2" t="s">
        <v>2085</v>
      </c>
      <c r="E18" s="2" t="s">
        <v>2087</v>
      </c>
      <c r="F18" s="2">
        <v>500000</v>
      </c>
      <c r="G18" s="2">
        <f t="shared" si="0"/>
        <v>70399.719999999972</v>
      </c>
      <c r="H18" s="2">
        <v>429600.28</v>
      </c>
      <c r="I18" s="3">
        <f t="shared" si="1"/>
        <v>0.14079943999999994</v>
      </c>
    </row>
    <row r="19" spans="1:9">
      <c r="A19" s="2" t="s">
        <v>1832</v>
      </c>
      <c r="B19" s="2" t="s">
        <v>1839</v>
      </c>
      <c r="C19" s="2" t="s">
        <v>1833</v>
      </c>
      <c r="D19" s="2" t="s">
        <v>1841</v>
      </c>
      <c r="E19" s="2" t="s">
        <v>1840</v>
      </c>
      <c r="F19" s="2">
        <v>499980</v>
      </c>
      <c r="G19" s="2">
        <f t="shared" si="0"/>
        <v>261271.6</v>
      </c>
      <c r="H19" s="2">
        <v>238708.4</v>
      </c>
      <c r="I19" s="3">
        <f t="shared" si="1"/>
        <v>0.52256410256410257</v>
      </c>
    </row>
    <row r="20" spans="1:9">
      <c r="A20" s="2" t="s">
        <v>1832</v>
      </c>
      <c r="B20" s="2" t="s">
        <v>1850</v>
      </c>
      <c r="C20" s="2" t="s">
        <v>1833</v>
      </c>
      <c r="D20" s="2" t="s">
        <v>1841</v>
      </c>
      <c r="E20" s="2" t="s">
        <v>593</v>
      </c>
      <c r="F20" s="2">
        <v>28727.919999999998</v>
      </c>
      <c r="G20" s="2">
        <f t="shared" si="0"/>
        <v>28727.919999999998</v>
      </c>
      <c r="H20" s="2">
        <v>0</v>
      </c>
      <c r="I20" s="3">
        <f t="shared" si="1"/>
        <v>1</v>
      </c>
    </row>
    <row r="21" spans="1:9">
      <c r="A21" s="2" t="s">
        <v>1832</v>
      </c>
      <c r="B21" s="2" t="s">
        <v>1856</v>
      </c>
      <c r="C21" s="2" t="s">
        <v>1833</v>
      </c>
      <c r="D21" s="2" t="s">
        <v>1841</v>
      </c>
      <c r="E21" s="2" t="s">
        <v>1857</v>
      </c>
      <c r="F21" s="2">
        <v>200000</v>
      </c>
      <c r="G21" s="2">
        <f t="shared" si="0"/>
        <v>43364</v>
      </c>
      <c r="H21" s="2">
        <v>156636</v>
      </c>
      <c r="I21" s="3">
        <f t="shared" si="1"/>
        <v>0.21682000000000001</v>
      </c>
    </row>
    <row r="22" spans="1:9">
      <c r="A22" s="2" t="s">
        <v>1832</v>
      </c>
      <c r="B22" s="2" t="s">
        <v>1887</v>
      </c>
      <c r="C22" s="2" t="s">
        <v>1833</v>
      </c>
      <c r="D22" s="2" t="s">
        <v>1841</v>
      </c>
      <c r="E22" s="2" t="s">
        <v>1888</v>
      </c>
      <c r="F22" s="2">
        <v>23700</v>
      </c>
      <c r="G22" s="2">
        <f t="shared" si="0"/>
        <v>23700</v>
      </c>
      <c r="H22" s="2">
        <v>0</v>
      </c>
      <c r="I22" s="3">
        <f t="shared" si="1"/>
        <v>1</v>
      </c>
    </row>
    <row r="23" spans="1:9">
      <c r="A23" s="2" t="s">
        <v>1832</v>
      </c>
      <c r="B23" s="2" t="s">
        <v>1916</v>
      </c>
      <c r="C23" s="2" t="s">
        <v>1833</v>
      </c>
      <c r="D23" s="2" t="s">
        <v>1841</v>
      </c>
      <c r="E23" s="2" t="s">
        <v>1917</v>
      </c>
      <c r="F23" s="2">
        <v>221515</v>
      </c>
      <c r="G23" s="2">
        <f t="shared" si="0"/>
        <v>221515</v>
      </c>
      <c r="H23" s="2">
        <v>0</v>
      </c>
      <c r="I23" s="3">
        <f t="shared" si="1"/>
        <v>1</v>
      </c>
    </row>
    <row r="24" spans="1:9">
      <c r="A24" s="2" t="s">
        <v>259</v>
      </c>
      <c r="B24" s="2" t="s">
        <v>414</v>
      </c>
      <c r="C24" s="2" t="s">
        <v>260</v>
      </c>
      <c r="D24" s="2" t="s">
        <v>416</v>
      </c>
      <c r="E24" s="2" t="s">
        <v>415</v>
      </c>
      <c r="F24" s="2">
        <v>100000</v>
      </c>
      <c r="G24" s="2">
        <f t="shared" si="0"/>
        <v>9220</v>
      </c>
      <c r="H24" s="2">
        <v>90780</v>
      </c>
      <c r="I24" s="3">
        <f t="shared" si="1"/>
        <v>9.2200000000000004E-2</v>
      </c>
    </row>
    <row r="25" spans="1:9">
      <c r="A25" s="2" t="s">
        <v>259</v>
      </c>
      <c r="B25" s="2" t="s">
        <v>481</v>
      </c>
      <c r="C25" s="2" t="s">
        <v>260</v>
      </c>
      <c r="D25" s="2" t="s">
        <v>416</v>
      </c>
      <c r="E25" s="2" t="s">
        <v>482</v>
      </c>
      <c r="F25" s="2">
        <v>150000</v>
      </c>
      <c r="G25" s="2">
        <f t="shared" si="0"/>
        <v>7520</v>
      </c>
      <c r="H25" s="2">
        <v>142480</v>
      </c>
      <c r="I25" s="3">
        <f t="shared" si="1"/>
        <v>5.0133333333333335E-2</v>
      </c>
    </row>
    <row r="26" spans="1:9">
      <c r="A26" s="2" t="s">
        <v>2436</v>
      </c>
      <c r="B26" s="2" t="s">
        <v>2451</v>
      </c>
      <c r="C26" s="2" t="s">
        <v>2437</v>
      </c>
      <c r="D26" s="2" t="s">
        <v>2453</v>
      </c>
      <c r="E26" s="2" t="s">
        <v>2452</v>
      </c>
      <c r="F26" s="2">
        <v>477353.2</v>
      </c>
      <c r="G26" s="2">
        <f t="shared" si="0"/>
        <v>0</v>
      </c>
      <c r="H26" s="2">
        <v>477353.2</v>
      </c>
      <c r="I26" s="3">
        <f t="shared" si="1"/>
        <v>0</v>
      </c>
    </row>
    <row r="27" spans="1:9">
      <c r="A27" s="2" t="s">
        <v>2009</v>
      </c>
      <c r="B27" s="2" t="s">
        <v>2042</v>
      </c>
      <c r="C27" s="2" t="s">
        <v>2010</v>
      </c>
      <c r="D27" s="2" t="s">
        <v>2044</v>
      </c>
      <c r="E27" s="2" t="s">
        <v>2043</v>
      </c>
      <c r="F27" s="2">
        <v>30000</v>
      </c>
      <c r="G27" s="2">
        <f t="shared" si="0"/>
        <v>2020</v>
      </c>
      <c r="H27" s="2">
        <v>27980</v>
      </c>
      <c r="I27" s="3">
        <f t="shared" si="1"/>
        <v>6.7333333333333328E-2</v>
      </c>
    </row>
    <row r="28" spans="1:9">
      <c r="A28" s="2" t="s">
        <v>2009</v>
      </c>
      <c r="B28" s="2" t="s">
        <v>2051</v>
      </c>
      <c r="C28" s="2" t="s">
        <v>2010</v>
      </c>
      <c r="D28" s="2" t="s">
        <v>2044</v>
      </c>
      <c r="E28" s="2" t="s">
        <v>2052</v>
      </c>
      <c r="F28" s="2">
        <v>30000</v>
      </c>
      <c r="G28" s="2">
        <f t="shared" si="0"/>
        <v>20</v>
      </c>
      <c r="H28" s="2">
        <v>29980</v>
      </c>
      <c r="I28" s="3">
        <f t="shared" si="1"/>
        <v>6.6666666666666664E-4</v>
      </c>
    </row>
    <row r="29" spans="1:9">
      <c r="A29" s="2" t="s">
        <v>2009</v>
      </c>
      <c r="B29" s="2" t="s">
        <v>2176</v>
      </c>
      <c r="C29" s="2" t="s">
        <v>2010</v>
      </c>
      <c r="D29" s="2" t="s">
        <v>2044</v>
      </c>
      <c r="E29" s="2" t="s">
        <v>2177</v>
      </c>
      <c r="F29" s="2">
        <v>150000</v>
      </c>
      <c r="G29" s="2">
        <f t="shared" si="0"/>
        <v>7520</v>
      </c>
      <c r="H29" s="2">
        <v>142480</v>
      </c>
      <c r="I29" s="3">
        <f t="shared" si="1"/>
        <v>5.0133333333333335E-2</v>
      </c>
    </row>
    <row r="30" spans="1:9">
      <c r="A30" s="2" t="s">
        <v>747</v>
      </c>
      <c r="B30" s="2" t="s">
        <v>795</v>
      </c>
      <c r="C30" s="2" t="s">
        <v>748</v>
      </c>
      <c r="D30" s="2" t="s">
        <v>797</v>
      </c>
      <c r="E30" s="2" t="s">
        <v>796</v>
      </c>
      <c r="F30" s="2">
        <v>30000</v>
      </c>
      <c r="G30" s="2">
        <f t="shared" si="0"/>
        <v>30000</v>
      </c>
      <c r="H30" s="2">
        <v>0</v>
      </c>
      <c r="I30" s="3">
        <f t="shared" si="1"/>
        <v>1</v>
      </c>
    </row>
    <row r="31" spans="1:9">
      <c r="A31" s="2" t="s">
        <v>747</v>
      </c>
      <c r="B31" s="2" t="s">
        <v>810</v>
      </c>
      <c r="C31" s="2" t="s">
        <v>748</v>
      </c>
      <c r="D31" s="2" t="s">
        <v>797</v>
      </c>
      <c r="E31" s="2" t="s">
        <v>811</v>
      </c>
      <c r="F31" s="2">
        <v>30000</v>
      </c>
      <c r="G31" s="2">
        <f t="shared" si="0"/>
        <v>29772</v>
      </c>
      <c r="H31" s="2">
        <v>228</v>
      </c>
      <c r="I31" s="3">
        <f t="shared" si="1"/>
        <v>0.99239999999999995</v>
      </c>
    </row>
    <row r="32" spans="1:9">
      <c r="A32" s="2" t="s">
        <v>1501</v>
      </c>
      <c r="B32" s="2" t="s">
        <v>1628</v>
      </c>
      <c r="C32" s="2" t="s">
        <v>1502</v>
      </c>
      <c r="D32" s="2" t="s">
        <v>1630</v>
      </c>
      <c r="E32" s="2" t="s">
        <v>1629</v>
      </c>
      <c r="F32" s="2">
        <v>100000</v>
      </c>
      <c r="G32" s="2">
        <f t="shared" si="0"/>
        <v>40242.379999999997</v>
      </c>
      <c r="H32" s="2">
        <v>59757.62</v>
      </c>
      <c r="I32" s="3">
        <f t="shared" si="1"/>
        <v>0.4024238</v>
      </c>
    </row>
    <row r="33" spans="1:9">
      <c r="A33" s="2" t="s">
        <v>747</v>
      </c>
      <c r="B33" s="2" t="s">
        <v>876</v>
      </c>
      <c r="C33" s="2" t="s">
        <v>748</v>
      </c>
      <c r="D33" s="2" t="s">
        <v>878</v>
      </c>
      <c r="E33" s="2" t="s">
        <v>877</v>
      </c>
      <c r="F33" s="2">
        <v>379980</v>
      </c>
      <c r="G33" s="2">
        <f t="shared" si="0"/>
        <v>273934.03999999998</v>
      </c>
      <c r="H33" s="2">
        <v>106045.96</v>
      </c>
      <c r="I33" s="3">
        <f t="shared" si="1"/>
        <v>0.72091699563134892</v>
      </c>
    </row>
    <row r="34" spans="1:9">
      <c r="A34" s="2" t="s">
        <v>747</v>
      </c>
      <c r="B34" s="2" t="s">
        <v>923</v>
      </c>
      <c r="C34" s="2" t="s">
        <v>748</v>
      </c>
      <c r="D34" s="2" t="s">
        <v>878</v>
      </c>
      <c r="E34" s="2" t="s">
        <v>924</v>
      </c>
      <c r="F34" s="2">
        <v>300000</v>
      </c>
      <c r="G34" s="2">
        <f t="shared" si="0"/>
        <v>15020</v>
      </c>
      <c r="H34" s="2">
        <v>284980</v>
      </c>
      <c r="I34" s="3">
        <f t="shared" si="1"/>
        <v>5.0066666666666669E-2</v>
      </c>
    </row>
    <row r="35" spans="1:9">
      <c r="A35" s="2" t="s">
        <v>2009</v>
      </c>
      <c r="B35" s="2" t="s">
        <v>2036</v>
      </c>
      <c r="C35" s="2" t="s">
        <v>2010</v>
      </c>
      <c r="D35" s="2" t="s">
        <v>2038</v>
      </c>
      <c r="E35" s="2" t="s">
        <v>2037</v>
      </c>
      <c r="F35" s="2">
        <v>50000</v>
      </c>
      <c r="G35" s="2">
        <f t="shared" si="0"/>
        <v>20</v>
      </c>
      <c r="H35" s="2">
        <v>49980</v>
      </c>
      <c r="I35" s="3">
        <f t="shared" si="1"/>
        <v>4.0000000000000002E-4</v>
      </c>
    </row>
    <row r="36" spans="1:9">
      <c r="A36" s="2" t="s">
        <v>2009</v>
      </c>
      <c r="B36" s="2" t="s">
        <v>2047</v>
      </c>
      <c r="C36" s="2" t="s">
        <v>2010</v>
      </c>
      <c r="D36" s="2" t="s">
        <v>2038</v>
      </c>
      <c r="E36" s="2" t="s">
        <v>2048</v>
      </c>
      <c r="F36" s="2">
        <v>50000</v>
      </c>
      <c r="G36" s="2">
        <f t="shared" si="0"/>
        <v>20</v>
      </c>
      <c r="H36" s="2">
        <v>49980</v>
      </c>
      <c r="I36" s="3">
        <f t="shared" si="1"/>
        <v>4.0000000000000002E-4</v>
      </c>
    </row>
    <row r="37" spans="1:9">
      <c r="A37" s="2" t="s">
        <v>2009</v>
      </c>
      <c r="B37" s="2" t="s">
        <v>2119</v>
      </c>
      <c r="C37" s="2" t="s">
        <v>2010</v>
      </c>
      <c r="D37" s="2" t="s">
        <v>2038</v>
      </c>
      <c r="E37" s="2" t="s">
        <v>2120</v>
      </c>
      <c r="F37" s="2">
        <v>67402</v>
      </c>
      <c r="G37" s="2">
        <f t="shared" si="0"/>
        <v>0</v>
      </c>
      <c r="H37" s="2">
        <v>67402</v>
      </c>
      <c r="I37" s="3">
        <f t="shared" si="1"/>
        <v>0</v>
      </c>
    </row>
    <row r="38" spans="1:9">
      <c r="A38" s="2" t="s">
        <v>2009</v>
      </c>
      <c r="B38" s="2" t="s">
        <v>2067</v>
      </c>
      <c r="C38" s="2" t="s">
        <v>2010</v>
      </c>
      <c r="D38" s="2" t="s">
        <v>2069</v>
      </c>
      <c r="E38" s="2" t="s">
        <v>2068</v>
      </c>
      <c r="F38" s="2">
        <v>5239.96</v>
      </c>
      <c r="G38" s="2">
        <f t="shared" si="0"/>
        <v>0</v>
      </c>
      <c r="H38" s="2">
        <v>5239.96</v>
      </c>
      <c r="I38" s="3">
        <f t="shared" si="1"/>
        <v>0</v>
      </c>
    </row>
    <row r="39" spans="1:9">
      <c r="A39" s="2" t="s">
        <v>2009</v>
      </c>
      <c r="B39" s="2" t="s">
        <v>2070</v>
      </c>
      <c r="C39" s="2" t="s">
        <v>2010</v>
      </c>
      <c r="D39" s="2" t="s">
        <v>2069</v>
      </c>
      <c r="E39" s="2" t="s">
        <v>2071</v>
      </c>
      <c r="F39" s="2">
        <v>307496.56</v>
      </c>
      <c r="G39" s="2">
        <f t="shared" si="0"/>
        <v>160014.5</v>
      </c>
      <c r="H39" s="2">
        <v>147482.06</v>
      </c>
      <c r="I39" s="3">
        <f t="shared" si="1"/>
        <v>0.52037817919003715</v>
      </c>
    </row>
    <row r="40" spans="1:9">
      <c r="A40" s="2" t="s">
        <v>2009</v>
      </c>
      <c r="B40" s="2" t="s">
        <v>2098</v>
      </c>
      <c r="C40" s="2" t="s">
        <v>2010</v>
      </c>
      <c r="D40" s="2" t="s">
        <v>2069</v>
      </c>
      <c r="E40" s="2" t="s">
        <v>2099</v>
      </c>
      <c r="F40" s="2">
        <v>1000000</v>
      </c>
      <c r="G40" s="2">
        <f t="shared" si="0"/>
        <v>342607.1</v>
      </c>
      <c r="H40" s="2">
        <v>657392.9</v>
      </c>
      <c r="I40" s="3">
        <f t="shared" si="1"/>
        <v>0.3426071</v>
      </c>
    </row>
    <row r="41" spans="1:9">
      <c r="A41" s="2" t="s">
        <v>561</v>
      </c>
      <c r="B41" s="2" t="s">
        <v>701</v>
      </c>
      <c r="C41" s="2" t="s">
        <v>562</v>
      </c>
      <c r="D41" s="2" t="s">
        <v>703</v>
      </c>
      <c r="E41" s="2" t="s">
        <v>702</v>
      </c>
      <c r="F41" s="2">
        <v>300000</v>
      </c>
      <c r="G41" s="2">
        <f t="shared" si="0"/>
        <v>177427.78</v>
      </c>
      <c r="H41" s="2">
        <v>122572.22</v>
      </c>
      <c r="I41" s="3">
        <f t="shared" si="1"/>
        <v>0.59142593333333338</v>
      </c>
    </row>
    <row r="42" spans="1:9">
      <c r="A42" s="2" t="s">
        <v>2599</v>
      </c>
      <c r="B42" s="2" t="s">
        <v>2612</v>
      </c>
      <c r="C42" s="2" t="s">
        <v>2600</v>
      </c>
      <c r="D42" s="2" t="s">
        <v>2614</v>
      </c>
      <c r="E42" s="2" t="s">
        <v>2613</v>
      </c>
      <c r="F42" s="2">
        <v>100000</v>
      </c>
      <c r="G42" s="2">
        <f t="shared" si="0"/>
        <v>5020</v>
      </c>
      <c r="H42" s="2">
        <v>94980</v>
      </c>
      <c r="I42" s="3">
        <f t="shared" si="1"/>
        <v>5.0200000000000002E-2</v>
      </c>
    </row>
    <row r="43" spans="1:9">
      <c r="A43" s="2" t="s">
        <v>2436</v>
      </c>
      <c r="B43" s="2" t="s">
        <v>2461</v>
      </c>
      <c r="C43" s="2" t="s">
        <v>2437</v>
      </c>
      <c r="D43" s="2" t="s">
        <v>2463</v>
      </c>
      <c r="E43" s="2" t="s">
        <v>2462</v>
      </c>
      <c r="F43" s="2">
        <v>193000</v>
      </c>
      <c r="G43" s="2">
        <f t="shared" si="0"/>
        <v>20</v>
      </c>
      <c r="H43" s="2">
        <v>192980</v>
      </c>
      <c r="I43" s="3">
        <f t="shared" si="1"/>
        <v>1.0362694300518135E-4</v>
      </c>
    </row>
    <row r="44" spans="1:9">
      <c r="A44" s="2" t="s">
        <v>2615</v>
      </c>
      <c r="B44" s="2" t="s">
        <v>2620</v>
      </c>
      <c r="C44" s="2" t="s">
        <v>2616</v>
      </c>
      <c r="D44" s="2" t="s">
        <v>2622</v>
      </c>
      <c r="E44" s="2" t="s">
        <v>2621</v>
      </c>
      <c r="F44" s="2">
        <v>160000</v>
      </c>
      <c r="G44" s="2">
        <f t="shared" si="0"/>
        <v>20</v>
      </c>
      <c r="H44" s="2">
        <v>159980</v>
      </c>
      <c r="I44" s="3">
        <f t="shared" si="1"/>
        <v>1.25E-4</v>
      </c>
    </row>
    <row r="45" spans="1:9">
      <c r="A45" s="2" t="s">
        <v>2615</v>
      </c>
      <c r="B45" s="2" t="s">
        <v>2623</v>
      </c>
      <c r="C45" s="2" t="s">
        <v>2616</v>
      </c>
      <c r="D45" s="2" t="s">
        <v>2622</v>
      </c>
      <c r="E45" s="2" t="s">
        <v>2624</v>
      </c>
      <c r="F45" s="2">
        <v>391000</v>
      </c>
      <c r="G45" s="2">
        <f t="shared" si="0"/>
        <v>164510</v>
      </c>
      <c r="H45" s="2">
        <v>226490</v>
      </c>
      <c r="I45" s="3">
        <f t="shared" si="1"/>
        <v>0.42074168797953965</v>
      </c>
    </row>
    <row r="46" spans="1:9">
      <c r="A46" s="2" t="s">
        <v>2256</v>
      </c>
      <c r="B46" s="2" t="s">
        <v>2384</v>
      </c>
      <c r="C46" s="2" t="s">
        <v>2257</v>
      </c>
      <c r="D46" s="2" t="s">
        <v>2314</v>
      </c>
      <c r="E46" s="2" t="s">
        <v>2385</v>
      </c>
      <c r="F46" s="2">
        <v>100000</v>
      </c>
      <c r="G46" s="2">
        <f t="shared" si="0"/>
        <v>5020</v>
      </c>
      <c r="H46" s="2">
        <v>94980</v>
      </c>
      <c r="I46" s="3">
        <f t="shared" si="1"/>
        <v>5.0200000000000002E-2</v>
      </c>
    </row>
    <row r="47" spans="1:9">
      <c r="A47" s="2" t="s">
        <v>2009</v>
      </c>
      <c r="B47" s="2" t="s">
        <v>2137</v>
      </c>
      <c r="C47" s="2" t="s">
        <v>2010</v>
      </c>
      <c r="D47" s="2" t="s">
        <v>2139</v>
      </c>
      <c r="E47" s="2" t="s">
        <v>2138</v>
      </c>
      <c r="F47" s="2">
        <v>200000</v>
      </c>
      <c r="G47" s="2">
        <f t="shared" si="0"/>
        <v>21800</v>
      </c>
      <c r="H47" s="2">
        <v>178200</v>
      </c>
      <c r="I47" s="3">
        <f t="shared" si="1"/>
        <v>0.109</v>
      </c>
    </row>
    <row r="48" spans="1:9">
      <c r="A48" s="2" t="s">
        <v>2009</v>
      </c>
      <c r="B48" s="2" t="s">
        <v>2172</v>
      </c>
      <c r="C48" s="2" t="s">
        <v>2010</v>
      </c>
      <c r="D48" s="2" t="s">
        <v>2139</v>
      </c>
      <c r="E48" s="2" t="s">
        <v>2173</v>
      </c>
      <c r="F48" s="2">
        <v>150000</v>
      </c>
      <c r="G48" s="2">
        <f t="shared" si="0"/>
        <v>7520</v>
      </c>
      <c r="H48" s="2">
        <v>142480</v>
      </c>
      <c r="I48" s="3">
        <f t="shared" si="1"/>
        <v>5.0133333333333335E-2</v>
      </c>
    </row>
    <row r="49" spans="1:9">
      <c r="A49" s="2" t="s">
        <v>2009</v>
      </c>
      <c r="B49" s="2" t="s">
        <v>2216</v>
      </c>
      <c r="C49" s="2" t="s">
        <v>2010</v>
      </c>
      <c r="D49" s="2" t="s">
        <v>2139</v>
      </c>
      <c r="E49" s="2" t="s">
        <v>733</v>
      </c>
      <c r="F49" s="2">
        <v>262248</v>
      </c>
      <c r="G49" s="2">
        <f t="shared" si="0"/>
        <v>246848.18</v>
      </c>
      <c r="H49" s="2">
        <v>15399.82</v>
      </c>
      <c r="I49" s="3">
        <f t="shared" si="1"/>
        <v>0.94127764558738292</v>
      </c>
    </row>
    <row r="50" spans="1:9">
      <c r="A50" s="2" t="s">
        <v>1373</v>
      </c>
      <c r="B50" s="2" t="s">
        <v>1404</v>
      </c>
      <c r="C50" s="2" t="s">
        <v>1374</v>
      </c>
      <c r="D50" s="2" t="s">
        <v>1386</v>
      </c>
      <c r="E50" s="2" t="s">
        <v>1405</v>
      </c>
      <c r="F50" s="2">
        <v>50000</v>
      </c>
      <c r="G50" s="2">
        <f t="shared" si="0"/>
        <v>50000</v>
      </c>
      <c r="H50" s="2">
        <v>0</v>
      </c>
      <c r="I50" s="3">
        <f t="shared" si="1"/>
        <v>1</v>
      </c>
    </row>
    <row r="51" spans="1:9">
      <c r="A51" s="2" t="s">
        <v>1373</v>
      </c>
      <c r="B51" s="2" t="s">
        <v>1414</v>
      </c>
      <c r="C51" s="2" t="s">
        <v>1374</v>
      </c>
      <c r="D51" s="2" t="s">
        <v>1386</v>
      </c>
      <c r="E51" s="2" t="s">
        <v>1415</v>
      </c>
      <c r="F51" s="2">
        <v>50000</v>
      </c>
      <c r="G51" s="2">
        <f t="shared" si="0"/>
        <v>40019.1</v>
      </c>
      <c r="H51" s="2">
        <v>9980.9</v>
      </c>
      <c r="I51" s="3">
        <f t="shared" si="1"/>
        <v>0.80038199999999993</v>
      </c>
    </row>
    <row r="52" spans="1:9">
      <c r="A52" s="2" t="s">
        <v>1373</v>
      </c>
      <c r="B52" s="2" t="s">
        <v>1489</v>
      </c>
      <c r="C52" s="2" t="s">
        <v>1374</v>
      </c>
      <c r="D52" s="2" t="s">
        <v>1386</v>
      </c>
      <c r="E52" s="2" t="s">
        <v>1490</v>
      </c>
      <c r="F52" s="2">
        <v>132146</v>
      </c>
      <c r="G52" s="2">
        <f t="shared" si="0"/>
        <v>92455.63</v>
      </c>
      <c r="H52" s="2">
        <v>39690.370000000003</v>
      </c>
      <c r="I52" s="3">
        <f t="shared" si="1"/>
        <v>0.69964758676009875</v>
      </c>
    </row>
    <row r="53" spans="1:9">
      <c r="A53" s="2" t="s">
        <v>981</v>
      </c>
      <c r="B53" s="2" t="s">
        <v>1092</v>
      </c>
      <c r="C53" s="2" t="s">
        <v>982</v>
      </c>
      <c r="D53" s="2" t="s">
        <v>1094</v>
      </c>
      <c r="E53" s="2" t="s">
        <v>1093</v>
      </c>
      <c r="F53" s="2">
        <v>100000</v>
      </c>
      <c r="G53" s="2">
        <f t="shared" si="0"/>
        <v>35020</v>
      </c>
      <c r="H53" s="2">
        <v>64980</v>
      </c>
      <c r="I53" s="3">
        <f t="shared" si="1"/>
        <v>0.35020000000000001</v>
      </c>
    </row>
    <row r="54" spans="1:9">
      <c r="A54" s="2" t="s">
        <v>1832</v>
      </c>
      <c r="B54" s="2" t="s">
        <v>1947</v>
      </c>
      <c r="C54" s="2" t="s">
        <v>1833</v>
      </c>
      <c r="D54" s="2" t="s">
        <v>1949</v>
      </c>
      <c r="E54" s="2" t="s">
        <v>1948</v>
      </c>
      <c r="F54" s="2">
        <v>100000</v>
      </c>
      <c r="G54" s="2">
        <f t="shared" si="0"/>
        <v>6820</v>
      </c>
      <c r="H54" s="2">
        <v>93180</v>
      </c>
      <c r="I54" s="3">
        <f t="shared" si="1"/>
        <v>6.8199999999999997E-2</v>
      </c>
    </row>
    <row r="55" spans="1:9">
      <c r="A55" s="2" t="s">
        <v>130</v>
      </c>
      <c r="B55" s="2" t="s">
        <v>137</v>
      </c>
      <c r="C55" s="2" t="s">
        <v>131</v>
      </c>
      <c r="D55" s="2" t="s">
        <v>139</v>
      </c>
      <c r="E55" s="2" t="s">
        <v>138</v>
      </c>
      <c r="F55" s="2">
        <v>150000</v>
      </c>
      <c r="G55" s="2">
        <f t="shared" si="0"/>
        <v>26237</v>
      </c>
      <c r="H55" s="2">
        <v>123763</v>
      </c>
      <c r="I55" s="3">
        <f t="shared" si="1"/>
        <v>0.17491333333333334</v>
      </c>
    </row>
    <row r="56" spans="1:9">
      <c r="A56" s="2" t="s">
        <v>2009</v>
      </c>
      <c r="B56" s="2" t="s">
        <v>2030</v>
      </c>
      <c r="C56" s="2" t="s">
        <v>2010</v>
      </c>
      <c r="D56" s="2" t="s">
        <v>2032</v>
      </c>
      <c r="E56" s="2" t="s">
        <v>2031</v>
      </c>
      <c r="F56" s="2">
        <v>300000</v>
      </c>
      <c r="G56" s="2">
        <f t="shared" si="0"/>
        <v>20</v>
      </c>
      <c r="H56" s="2">
        <v>299980</v>
      </c>
      <c r="I56" s="3">
        <f t="shared" si="1"/>
        <v>6.666666666666667E-5</v>
      </c>
    </row>
    <row r="57" spans="1:9">
      <c r="A57" s="2" t="s">
        <v>2009</v>
      </c>
      <c r="B57" s="2" t="s">
        <v>2060</v>
      </c>
      <c r="C57" s="2" t="s">
        <v>2010</v>
      </c>
      <c r="D57" s="2" t="s">
        <v>2032</v>
      </c>
      <c r="E57" s="2" t="s">
        <v>2061</v>
      </c>
      <c r="F57" s="2">
        <v>139844.54999999999</v>
      </c>
      <c r="G57" s="2">
        <f t="shared" si="0"/>
        <v>138379.06</v>
      </c>
      <c r="H57" s="2">
        <v>1465.49</v>
      </c>
      <c r="I57" s="3">
        <f t="shared" si="1"/>
        <v>0.98952057838507124</v>
      </c>
    </row>
    <row r="58" spans="1:9">
      <c r="A58" s="2" t="s">
        <v>2009</v>
      </c>
      <c r="B58" s="2" t="s">
        <v>2065</v>
      </c>
      <c r="C58" s="2" t="s">
        <v>2010</v>
      </c>
      <c r="D58" s="2" t="s">
        <v>2032</v>
      </c>
      <c r="E58" s="2" t="s">
        <v>2066</v>
      </c>
      <c r="F58" s="2">
        <v>173702.13</v>
      </c>
      <c r="G58" s="2">
        <f t="shared" si="0"/>
        <v>173546.1</v>
      </c>
      <c r="H58" s="2">
        <v>156.03</v>
      </c>
      <c r="I58" s="3">
        <f t="shared" si="1"/>
        <v>0.99910173813067238</v>
      </c>
    </row>
    <row r="59" spans="1:9">
      <c r="A59" s="2" t="s">
        <v>2009</v>
      </c>
      <c r="B59" s="2" t="s">
        <v>2081</v>
      </c>
      <c r="C59" s="2" t="s">
        <v>2010</v>
      </c>
      <c r="D59" s="2" t="s">
        <v>2032</v>
      </c>
      <c r="E59" s="2" t="s">
        <v>2082</v>
      </c>
      <c r="F59" s="2">
        <v>372640.38</v>
      </c>
      <c r="G59" s="2">
        <f t="shared" si="0"/>
        <v>189173.82</v>
      </c>
      <c r="H59" s="2">
        <v>183466.56</v>
      </c>
      <c r="I59" s="3">
        <f t="shared" si="1"/>
        <v>0.50765786574176419</v>
      </c>
    </row>
    <row r="60" spans="1:9">
      <c r="A60" s="2" t="s">
        <v>2009</v>
      </c>
      <c r="B60" s="2" t="s">
        <v>2088</v>
      </c>
      <c r="C60" s="2" t="s">
        <v>2010</v>
      </c>
      <c r="D60" s="2" t="s">
        <v>2032</v>
      </c>
      <c r="E60" s="2" t="s">
        <v>2089</v>
      </c>
      <c r="F60" s="2">
        <v>700000</v>
      </c>
      <c r="G60" s="2">
        <f t="shared" si="0"/>
        <v>70967.209999999963</v>
      </c>
      <c r="H60" s="2">
        <v>629032.79</v>
      </c>
      <c r="I60" s="3">
        <f t="shared" si="1"/>
        <v>0.10138172857142852</v>
      </c>
    </row>
    <row r="61" spans="1:9">
      <c r="A61" s="2" t="s">
        <v>2009</v>
      </c>
      <c r="B61" s="2" t="s">
        <v>2152</v>
      </c>
      <c r="C61" s="2" t="s">
        <v>2010</v>
      </c>
      <c r="D61" s="2" t="s">
        <v>2032</v>
      </c>
      <c r="E61" s="2" t="s">
        <v>2153</v>
      </c>
      <c r="F61" s="2">
        <v>200000</v>
      </c>
      <c r="G61" s="2">
        <f t="shared" si="0"/>
        <v>10020</v>
      </c>
      <c r="H61" s="2">
        <v>189980</v>
      </c>
      <c r="I61" s="3">
        <f t="shared" si="1"/>
        <v>5.0099999999999999E-2</v>
      </c>
    </row>
    <row r="62" spans="1:9">
      <c r="A62" s="2" t="s">
        <v>2009</v>
      </c>
      <c r="B62" s="2" t="s">
        <v>2174</v>
      </c>
      <c r="C62" s="2" t="s">
        <v>2010</v>
      </c>
      <c r="D62" s="2" t="s">
        <v>2032</v>
      </c>
      <c r="E62" s="2" t="s">
        <v>2175</v>
      </c>
      <c r="F62" s="2">
        <v>150000</v>
      </c>
      <c r="G62" s="2">
        <f t="shared" si="0"/>
        <v>7520</v>
      </c>
      <c r="H62" s="2">
        <v>142480</v>
      </c>
      <c r="I62" s="3">
        <f t="shared" si="1"/>
        <v>5.0133333333333335E-2</v>
      </c>
    </row>
    <row r="63" spans="1:9">
      <c r="A63" s="2" t="s">
        <v>2256</v>
      </c>
      <c r="B63" s="2" t="s">
        <v>2276</v>
      </c>
      <c r="C63" s="2" t="s">
        <v>2257</v>
      </c>
      <c r="D63" s="2" t="s">
        <v>2278</v>
      </c>
      <c r="E63" s="2" t="s">
        <v>2277</v>
      </c>
      <c r="F63" s="2">
        <v>199980</v>
      </c>
      <c r="G63" s="2">
        <f t="shared" si="0"/>
        <v>0</v>
      </c>
      <c r="H63" s="2">
        <v>199980</v>
      </c>
      <c r="I63" s="3">
        <f t="shared" si="1"/>
        <v>0</v>
      </c>
    </row>
    <row r="64" spans="1:9">
      <c r="A64" s="2" t="s">
        <v>1165</v>
      </c>
      <c r="B64" s="2" t="s">
        <v>1190</v>
      </c>
      <c r="C64" s="2" t="s">
        <v>1166</v>
      </c>
      <c r="D64" s="2" t="s">
        <v>1192</v>
      </c>
      <c r="E64" s="2" t="s">
        <v>1191</v>
      </c>
      <c r="F64" s="2">
        <v>9980</v>
      </c>
      <c r="G64" s="2">
        <f t="shared" si="0"/>
        <v>0</v>
      </c>
      <c r="H64" s="2">
        <v>9980</v>
      </c>
      <c r="I64" s="3">
        <f t="shared" si="1"/>
        <v>0</v>
      </c>
    </row>
    <row r="65" spans="1:9">
      <c r="A65" s="2" t="s">
        <v>1165</v>
      </c>
      <c r="B65" s="2" t="s">
        <v>1198</v>
      </c>
      <c r="C65" s="2" t="s">
        <v>1166</v>
      </c>
      <c r="D65" s="2" t="s">
        <v>1192</v>
      </c>
      <c r="E65" s="2" t="s">
        <v>1199</v>
      </c>
      <c r="F65" s="2">
        <v>50278</v>
      </c>
      <c r="G65" s="2">
        <f t="shared" si="0"/>
        <v>41198.14</v>
      </c>
      <c r="H65" s="2">
        <v>9079.86</v>
      </c>
      <c r="I65" s="3">
        <f t="shared" si="1"/>
        <v>0.81940689764907115</v>
      </c>
    </row>
    <row r="66" spans="1:9">
      <c r="A66" s="2" t="s">
        <v>259</v>
      </c>
      <c r="B66" s="2" t="s">
        <v>311</v>
      </c>
      <c r="C66" s="2" t="s">
        <v>260</v>
      </c>
      <c r="D66" s="2" t="s">
        <v>313</v>
      </c>
      <c r="E66" s="2" t="s">
        <v>312</v>
      </c>
      <c r="F66" s="2">
        <v>30000</v>
      </c>
      <c r="G66" s="2">
        <f t="shared" si="0"/>
        <v>24304.400000000001</v>
      </c>
      <c r="H66" s="2">
        <v>5695.6</v>
      </c>
      <c r="I66" s="3">
        <f t="shared" si="1"/>
        <v>0.81014666666666668</v>
      </c>
    </row>
    <row r="67" spans="1:9">
      <c r="A67" s="2" t="s">
        <v>259</v>
      </c>
      <c r="B67" s="2" t="s">
        <v>335</v>
      </c>
      <c r="C67" s="2" t="s">
        <v>260</v>
      </c>
      <c r="D67" s="2" t="s">
        <v>313</v>
      </c>
      <c r="E67" s="2" t="s">
        <v>336</v>
      </c>
      <c r="F67" s="2">
        <v>30000</v>
      </c>
      <c r="G67" s="2">
        <f t="shared" ref="G67:G130" si="2">F67-H67</f>
        <v>20</v>
      </c>
      <c r="H67" s="2">
        <v>29980</v>
      </c>
      <c r="I67" s="3">
        <f t="shared" ref="I67:I130" si="3">G67/F67*100%</f>
        <v>6.6666666666666664E-4</v>
      </c>
    </row>
    <row r="68" spans="1:9">
      <c r="A68" s="2" t="s">
        <v>259</v>
      </c>
      <c r="B68" s="2" t="s">
        <v>454</v>
      </c>
      <c r="C68" s="2" t="s">
        <v>260</v>
      </c>
      <c r="D68" s="2" t="s">
        <v>313</v>
      </c>
      <c r="E68" s="2" t="s">
        <v>455</v>
      </c>
      <c r="F68" s="2">
        <v>700000</v>
      </c>
      <c r="G68" s="2">
        <f t="shared" si="2"/>
        <v>47020</v>
      </c>
      <c r="H68" s="2">
        <v>652980</v>
      </c>
      <c r="I68" s="3">
        <f t="shared" si="3"/>
        <v>6.7171428571428576E-2</v>
      </c>
    </row>
    <row r="69" spans="1:9">
      <c r="A69" s="2" t="s">
        <v>11</v>
      </c>
      <c r="B69" s="2" t="s">
        <v>13</v>
      </c>
      <c r="C69" s="2" t="s">
        <v>12</v>
      </c>
      <c r="D69" s="2" t="s">
        <v>15</v>
      </c>
      <c r="E69" s="2" t="s">
        <v>14</v>
      </c>
      <c r="F69" s="2">
        <v>20000</v>
      </c>
      <c r="G69" s="2">
        <f t="shared" si="2"/>
        <v>16242.5</v>
      </c>
      <c r="H69" s="2">
        <v>3757.5</v>
      </c>
      <c r="I69" s="3">
        <f t="shared" si="3"/>
        <v>0.81212499999999999</v>
      </c>
    </row>
    <row r="70" spans="1:9">
      <c r="A70" s="2" t="s">
        <v>11</v>
      </c>
      <c r="B70" s="2" t="s">
        <v>16</v>
      </c>
      <c r="C70" s="2" t="s">
        <v>12</v>
      </c>
      <c r="D70" s="2" t="s">
        <v>15</v>
      </c>
      <c r="E70" s="2" t="s">
        <v>17</v>
      </c>
      <c r="F70" s="2">
        <v>10000</v>
      </c>
      <c r="G70" s="2">
        <f t="shared" si="2"/>
        <v>10000</v>
      </c>
      <c r="H70" s="2">
        <v>0</v>
      </c>
      <c r="I70" s="3">
        <f t="shared" si="3"/>
        <v>1</v>
      </c>
    </row>
    <row r="71" spans="1:9">
      <c r="A71" s="2" t="s">
        <v>18</v>
      </c>
      <c r="B71" s="2" t="s">
        <v>20</v>
      </c>
      <c r="C71" s="2" t="s">
        <v>19</v>
      </c>
      <c r="D71" s="2" t="s">
        <v>15</v>
      </c>
      <c r="E71" s="2" t="s">
        <v>21</v>
      </c>
      <c r="F71" s="2">
        <v>250000</v>
      </c>
      <c r="G71" s="2">
        <f t="shared" si="2"/>
        <v>12520</v>
      </c>
      <c r="H71" s="2">
        <v>237480</v>
      </c>
      <c r="I71" s="3">
        <f t="shared" si="3"/>
        <v>5.008E-2</v>
      </c>
    </row>
    <row r="72" spans="1:9">
      <c r="A72" s="2" t="s">
        <v>18</v>
      </c>
      <c r="B72" s="2" t="s">
        <v>22</v>
      </c>
      <c r="C72" s="2" t="s">
        <v>19</v>
      </c>
      <c r="D72" s="2" t="s">
        <v>15</v>
      </c>
      <c r="E72" s="2" t="s">
        <v>23</v>
      </c>
      <c r="F72" s="2">
        <v>100000</v>
      </c>
      <c r="G72" s="2">
        <f t="shared" si="2"/>
        <v>5020</v>
      </c>
      <c r="H72" s="2">
        <v>94980</v>
      </c>
      <c r="I72" s="3">
        <f t="shared" si="3"/>
        <v>5.0200000000000002E-2</v>
      </c>
    </row>
    <row r="73" spans="1:9">
      <c r="A73" s="2" t="s">
        <v>1651</v>
      </c>
      <c r="B73" s="2" t="s">
        <v>1669</v>
      </c>
      <c r="C73" s="2" t="s">
        <v>1652</v>
      </c>
      <c r="D73" s="2" t="s">
        <v>1671</v>
      </c>
      <c r="E73" s="2" t="s">
        <v>1670</v>
      </c>
      <c r="F73" s="2">
        <v>10000</v>
      </c>
      <c r="G73" s="2">
        <f t="shared" si="2"/>
        <v>10000</v>
      </c>
      <c r="H73" s="2">
        <v>0</v>
      </c>
      <c r="I73" s="3">
        <f t="shared" si="3"/>
        <v>1</v>
      </c>
    </row>
    <row r="74" spans="1:9">
      <c r="A74" s="2" t="s">
        <v>1651</v>
      </c>
      <c r="B74" s="2" t="s">
        <v>1676</v>
      </c>
      <c r="C74" s="2" t="s">
        <v>1652</v>
      </c>
      <c r="D74" s="2" t="s">
        <v>1671</v>
      </c>
      <c r="E74" s="2" t="s">
        <v>1677</v>
      </c>
      <c r="F74" s="2">
        <v>10000</v>
      </c>
      <c r="G74" s="2">
        <f t="shared" si="2"/>
        <v>10000</v>
      </c>
      <c r="H74" s="2">
        <v>0</v>
      </c>
      <c r="I74" s="3">
        <f t="shared" si="3"/>
        <v>1</v>
      </c>
    </row>
    <row r="75" spans="1:9">
      <c r="A75" s="2" t="s">
        <v>1651</v>
      </c>
      <c r="B75" s="2" t="s">
        <v>1678</v>
      </c>
      <c r="C75" s="2" t="s">
        <v>1652</v>
      </c>
      <c r="D75" s="2" t="s">
        <v>1671</v>
      </c>
      <c r="E75" s="2" t="s">
        <v>1679</v>
      </c>
      <c r="F75" s="2">
        <v>30000</v>
      </c>
      <c r="G75" s="2">
        <f t="shared" si="2"/>
        <v>30000</v>
      </c>
      <c r="H75" s="2">
        <v>0</v>
      </c>
      <c r="I75" s="3">
        <f t="shared" si="3"/>
        <v>1</v>
      </c>
    </row>
    <row r="76" spans="1:9">
      <c r="A76" s="2" t="s">
        <v>2009</v>
      </c>
      <c r="B76" s="2" t="s">
        <v>2078</v>
      </c>
      <c r="C76" s="2" t="s">
        <v>2010</v>
      </c>
      <c r="D76" s="2" t="s">
        <v>2080</v>
      </c>
      <c r="E76" s="2" t="s">
        <v>2079</v>
      </c>
      <c r="F76" s="2">
        <v>223818.04</v>
      </c>
      <c r="G76" s="2">
        <f t="shared" si="2"/>
        <v>223818.04</v>
      </c>
      <c r="H76" s="2">
        <v>0</v>
      </c>
      <c r="I76" s="3">
        <f t="shared" si="3"/>
        <v>1</v>
      </c>
    </row>
    <row r="77" spans="1:9">
      <c r="A77" s="2" t="s">
        <v>2009</v>
      </c>
      <c r="B77" s="2" t="s">
        <v>2090</v>
      </c>
      <c r="C77" s="2" t="s">
        <v>2010</v>
      </c>
      <c r="D77" s="2" t="s">
        <v>2080</v>
      </c>
      <c r="E77" s="2" t="s">
        <v>2091</v>
      </c>
      <c r="F77" s="2">
        <v>700000</v>
      </c>
      <c r="G77" s="2">
        <f t="shared" si="2"/>
        <v>575570.23</v>
      </c>
      <c r="H77" s="2">
        <v>124429.77</v>
      </c>
      <c r="I77" s="3">
        <f t="shared" si="3"/>
        <v>0.82224318571428567</v>
      </c>
    </row>
    <row r="78" spans="1:9">
      <c r="A78" s="2" t="s">
        <v>2256</v>
      </c>
      <c r="B78" s="2" t="s">
        <v>2281</v>
      </c>
      <c r="C78" s="2" t="s">
        <v>2257</v>
      </c>
      <c r="D78" s="2" t="s">
        <v>2283</v>
      </c>
      <c r="E78" s="2" t="s">
        <v>2282</v>
      </c>
      <c r="F78" s="2">
        <v>50000</v>
      </c>
      <c r="G78" s="2">
        <f t="shared" si="2"/>
        <v>31798.9</v>
      </c>
      <c r="H78" s="2">
        <v>18201.099999999999</v>
      </c>
      <c r="I78" s="3">
        <f t="shared" si="3"/>
        <v>0.63597800000000004</v>
      </c>
    </row>
    <row r="79" spans="1:9">
      <c r="A79" s="2" t="s">
        <v>2256</v>
      </c>
      <c r="B79" s="2" t="s">
        <v>2430</v>
      </c>
      <c r="C79" s="2" t="s">
        <v>2257</v>
      </c>
      <c r="D79" s="2" t="s">
        <v>2283</v>
      </c>
      <c r="E79" s="2" t="s">
        <v>2431</v>
      </c>
      <c r="F79" s="2">
        <v>100000</v>
      </c>
      <c r="G79" s="2">
        <f t="shared" si="2"/>
        <v>5020</v>
      </c>
      <c r="H79" s="2">
        <v>94980</v>
      </c>
      <c r="I79" s="3">
        <f t="shared" si="3"/>
        <v>5.0200000000000002E-2</v>
      </c>
    </row>
    <row r="80" spans="1:9">
      <c r="A80" s="2" t="s">
        <v>561</v>
      </c>
      <c r="B80" s="2" t="s">
        <v>663</v>
      </c>
      <c r="C80" s="2" t="s">
        <v>562</v>
      </c>
      <c r="D80" s="2" t="s">
        <v>665</v>
      </c>
      <c r="E80" s="2" t="s">
        <v>664</v>
      </c>
      <c r="F80" s="2">
        <v>100000</v>
      </c>
      <c r="G80" s="2">
        <f t="shared" si="2"/>
        <v>5020</v>
      </c>
      <c r="H80" s="2">
        <v>94980</v>
      </c>
      <c r="I80" s="3">
        <f t="shared" si="3"/>
        <v>5.0200000000000002E-2</v>
      </c>
    </row>
    <row r="81" spans="1:9">
      <c r="A81" s="2" t="s">
        <v>981</v>
      </c>
      <c r="B81" s="2" t="s">
        <v>985</v>
      </c>
      <c r="C81" s="2" t="s">
        <v>982</v>
      </c>
      <c r="D81" s="2" t="s">
        <v>987</v>
      </c>
      <c r="E81" s="2" t="s">
        <v>986</v>
      </c>
      <c r="F81" s="2">
        <v>434.52</v>
      </c>
      <c r="G81" s="2">
        <f t="shared" si="2"/>
        <v>0</v>
      </c>
      <c r="H81" s="2">
        <v>434.52</v>
      </c>
      <c r="I81" s="3">
        <f t="shared" si="3"/>
        <v>0</v>
      </c>
    </row>
    <row r="82" spans="1:9">
      <c r="A82" s="2" t="s">
        <v>981</v>
      </c>
      <c r="B82" s="2" t="s">
        <v>1010</v>
      </c>
      <c r="C82" s="2" t="s">
        <v>982</v>
      </c>
      <c r="D82" s="2" t="s">
        <v>987</v>
      </c>
      <c r="E82" s="2" t="s">
        <v>1011</v>
      </c>
      <c r="F82" s="2">
        <v>200000</v>
      </c>
      <c r="G82" s="2">
        <f t="shared" si="2"/>
        <v>9565.5</v>
      </c>
      <c r="H82" s="2">
        <v>190434.5</v>
      </c>
      <c r="I82" s="3">
        <f t="shared" si="3"/>
        <v>4.7827500000000002E-2</v>
      </c>
    </row>
    <row r="83" spans="1:9">
      <c r="A83" s="2" t="s">
        <v>981</v>
      </c>
      <c r="B83" s="2" t="s">
        <v>1018</v>
      </c>
      <c r="C83" s="2" t="s">
        <v>982</v>
      </c>
      <c r="D83" s="2" t="s">
        <v>987</v>
      </c>
      <c r="E83" s="2" t="s">
        <v>1019</v>
      </c>
      <c r="F83" s="2">
        <v>500000</v>
      </c>
      <c r="G83" s="2">
        <f t="shared" si="2"/>
        <v>59237</v>
      </c>
      <c r="H83" s="2">
        <v>440763</v>
      </c>
      <c r="I83" s="3">
        <f t="shared" si="3"/>
        <v>0.118474</v>
      </c>
    </row>
    <row r="84" spans="1:9">
      <c r="A84" s="2" t="s">
        <v>981</v>
      </c>
      <c r="B84" s="2" t="s">
        <v>1022</v>
      </c>
      <c r="C84" s="2" t="s">
        <v>982</v>
      </c>
      <c r="D84" s="2" t="s">
        <v>987</v>
      </c>
      <c r="E84" s="2" t="s">
        <v>1023</v>
      </c>
      <c r="F84" s="2">
        <v>450000</v>
      </c>
      <c r="G84" s="2">
        <f t="shared" si="2"/>
        <v>20</v>
      </c>
      <c r="H84" s="2">
        <v>449980</v>
      </c>
      <c r="I84" s="3">
        <f t="shared" si="3"/>
        <v>4.4444444444444447E-5</v>
      </c>
    </row>
    <row r="85" spans="1:9">
      <c r="A85" s="2" t="s">
        <v>981</v>
      </c>
      <c r="B85" s="2" t="s">
        <v>1112</v>
      </c>
      <c r="C85" s="2" t="s">
        <v>982</v>
      </c>
      <c r="D85" s="2" t="s">
        <v>987</v>
      </c>
      <c r="E85" s="2" t="s">
        <v>1113</v>
      </c>
      <c r="F85" s="2">
        <v>535466.9</v>
      </c>
      <c r="G85" s="2">
        <f t="shared" si="2"/>
        <v>31768.5</v>
      </c>
      <c r="H85" s="2">
        <v>503698.4</v>
      </c>
      <c r="I85" s="3">
        <f t="shared" si="3"/>
        <v>5.9328597155118269E-2</v>
      </c>
    </row>
    <row r="86" spans="1:9">
      <c r="A86" s="2" t="s">
        <v>981</v>
      </c>
      <c r="B86" s="2" t="s">
        <v>1115</v>
      </c>
      <c r="C86" s="2" t="s">
        <v>982</v>
      </c>
      <c r="D86" s="2" t="s">
        <v>987</v>
      </c>
      <c r="E86" s="2" t="s">
        <v>1116</v>
      </c>
      <c r="F86" s="2">
        <v>578984.30000000005</v>
      </c>
      <c r="G86" s="2">
        <f t="shared" si="2"/>
        <v>3047.7700000000186</v>
      </c>
      <c r="H86" s="2">
        <v>575936.53</v>
      </c>
      <c r="I86" s="3">
        <f t="shared" si="3"/>
        <v>5.2639942050242442E-3</v>
      </c>
    </row>
    <row r="87" spans="1:9">
      <c r="A87" s="2" t="s">
        <v>981</v>
      </c>
      <c r="B87" s="2" t="s">
        <v>1161</v>
      </c>
      <c r="C87" s="2" t="s">
        <v>982</v>
      </c>
      <c r="D87" s="2" t="s">
        <v>987</v>
      </c>
      <c r="E87" s="2" t="s">
        <v>1162</v>
      </c>
      <c r="F87" s="2">
        <v>1500000</v>
      </c>
      <c r="G87" s="2">
        <f t="shared" si="2"/>
        <v>567721.85</v>
      </c>
      <c r="H87" s="2">
        <v>932278.15</v>
      </c>
      <c r="I87" s="3">
        <f t="shared" si="3"/>
        <v>0.37848123333333333</v>
      </c>
    </row>
    <row r="88" spans="1:9">
      <c r="A88" s="2" t="s">
        <v>981</v>
      </c>
      <c r="B88" s="2" t="s">
        <v>1163</v>
      </c>
      <c r="C88" s="2" t="s">
        <v>982</v>
      </c>
      <c r="D88" s="2" t="s">
        <v>987</v>
      </c>
      <c r="E88" s="2" t="s">
        <v>1164</v>
      </c>
      <c r="F88" s="2">
        <v>86335</v>
      </c>
      <c r="G88" s="2">
        <f t="shared" si="2"/>
        <v>45953.8</v>
      </c>
      <c r="H88" s="2">
        <v>40381.199999999997</v>
      </c>
      <c r="I88" s="3">
        <f t="shared" si="3"/>
        <v>0.53227312214049927</v>
      </c>
    </row>
    <row r="89" spans="1:9">
      <c r="A89" s="2" t="s">
        <v>1651</v>
      </c>
      <c r="B89" s="2" t="s">
        <v>1653</v>
      </c>
      <c r="C89" s="2" t="s">
        <v>1652</v>
      </c>
      <c r="D89" s="2" t="s">
        <v>1654</v>
      </c>
      <c r="E89" s="2" t="s">
        <v>992</v>
      </c>
      <c r="F89" s="2">
        <v>3590.99</v>
      </c>
      <c r="G89" s="2">
        <f t="shared" si="2"/>
        <v>3590.99</v>
      </c>
      <c r="H89" s="2">
        <v>0</v>
      </c>
      <c r="I89" s="3">
        <f t="shared" si="3"/>
        <v>1</v>
      </c>
    </row>
    <row r="90" spans="1:9">
      <c r="A90" s="2" t="s">
        <v>1651</v>
      </c>
      <c r="B90" s="2" t="s">
        <v>1658</v>
      </c>
      <c r="C90" s="2" t="s">
        <v>1652</v>
      </c>
      <c r="D90" s="2" t="s">
        <v>1654</v>
      </c>
      <c r="E90" s="2" t="s">
        <v>1659</v>
      </c>
      <c r="F90" s="2">
        <v>136135.32999999999</v>
      </c>
      <c r="G90" s="2">
        <f t="shared" si="2"/>
        <v>0</v>
      </c>
      <c r="H90" s="2">
        <v>136135.32999999999</v>
      </c>
      <c r="I90" s="3">
        <f t="shared" si="3"/>
        <v>0</v>
      </c>
    </row>
    <row r="91" spans="1:9">
      <c r="A91" s="2" t="s">
        <v>1651</v>
      </c>
      <c r="B91" s="2" t="s">
        <v>1660</v>
      </c>
      <c r="C91" s="2" t="s">
        <v>1652</v>
      </c>
      <c r="D91" s="2" t="s">
        <v>1654</v>
      </c>
      <c r="E91" s="2" t="s">
        <v>36</v>
      </c>
      <c r="F91" s="2">
        <v>39980</v>
      </c>
      <c r="G91" s="2">
        <f t="shared" si="2"/>
        <v>0</v>
      </c>
      <c r="H91" s="2">
        <v>39980</v>
      </c>
      <c r="I91" s="3">
        <f t="shared" si="3"/>
        <v>0</v>
      </c>
    </row>
    <row r="92" spans="1:9">
      <c r="A92" s="2" t="s">
        <v>1651</v>
      </c>
      <c r="B92" s="2" t="s">
        <v>1680</v>
      </c>
      <c r="C92" s="2" t="s">
        <v>1652</v>
      </c>
      <c r="D92" s="2" t="s">
        <v>1654</v>
      </c>
      <c r="E92" s="2" t="s">
        <v>1681</v>
      </c>
      <c r="F92" s="2">
        <v>500000</v>
      </c>
      <c r="G92" s="2">
        <f t="shared" si="2"/>
        <v>20</v>
      </c>
      <c r="H92" s="2">
        <v>499980</v>
      </c>
      <c r="I92" s="3">
        <f t="shared" si="3"/>
        <v>4.0000000000000003E-5</v>
      </c>
    </row>
    <row r="93" spans="1:9">
      <c r="A93" s="2" t="s">
        <v>2436</v>
      </c>
      <c r="B93" s="2" t="s">
        <v>2551</v>
      </c>
      <c r="C93" s="2" t="s">
        <v>2437</v>
      </c>
      <c r="D93" s="2" t="s">
        <v>2553</v>
      </c>
      <c r="E93" s="2" t="s">
        <v>2552</v>
      </c>
      <c r="F93" s="2">
        <v>150000</v>
      </c>
      <c r="G93" s="2">
        <f t="shared" si="2"/>
        <v>7520</v>
      </c>
      <c r="H93" s="2">
        <v>142480</v>
      </c>
      <c r="I93" s="3">
        <f t="shared" si="3"/>
        <v>5.0133333333333335E-2</v>
      </c>
    </row>
    <row r="94" spans="1:9">
      <c r="A94" s="2" t="s">
        <v>1501</v>
      </c>
      <c r="B94" s="2" t="s">
        <v>1597</v>
      </c>
      <c r="C94" s="2" t="s">
        <v>1502</v>
      </c>
      <c r="D94" s="2" t="s">
        <v>1599</v>
      </c>
      <c r="E94" s="2" t="s">
        <v>1598</v>
      </c>
      <c r="F94" s="2">
        <v>6431.3</v>
      </c>
      <c r="G94" s="2">
        <f t="shared" si="2"/>
        <v>6431.3</v>
      </c>
      <c r="H94" s="2">
        <v>0</v>
      </c>
      <c r="I94" s="3">
        <f t="shared" si="3"/>
        <v>1</v>
      </c>
    </row>
    <row r="95" spans="1:9">
      <c r="A95" s="2" t="s">
        <v>1165</v>
      </c>
      <c r="B95" s="2" t="s">
        <v>1329</v>
      </c>
      <c r="C95" s="2" t="s">
        <v>1166</v>
      </c>
      <c r="D95" s="2" t="s">
        <v>1331</v>
      </c>
      <c r="E95" s="2" t="s">
        <v>1330</v>
      </c>
      <c r="F95" s="2">
        <v>200000</v>
      </c>
      <c r="G95" s="2">
        <f t="shared" si="2"/>
        <v>87706.7</v>
      </c>
      <c r="H95" s="2">
        <v>112293.3</v>
      </c>
      <c r="I95" s="3">
        <f t="shared" si="3"/>
        <v>0.43853349999999997</v>
      </c>
    </row>
    <row r="96" spans="1:9">
      <c r="A96" s="2" t="s">
        <v>1165</v>
      </c>
      <c r="B96" s="2" t="s">
        <v>1356</v>
      </c>
      <c r="C96" s="2" t="s">
        <v>1166</v>
      </c>
      <c r="D96" s="2" t="s">
        <v>1331</v>
      </c>
      <c r="E96" s="2" t="s">
        <v>1357</v>
      </c>
      <c r="F96" s="2">
        <v>150000</v>
      </c>
      <c r="G96" s="2">
        <f t="shared" si="2"/>
        <v>17129.700000000012</v>
      </c>
      <c r="H96" s="2">
        <v>132870.29999999999</v>
      </c>
      <c r="I96" s="3">
        <f t="shared" si="3"/>
        <v>0.11419800000000008</v>
      </c>
    </row>
    <row r="97" spans="1:9">
      <c r="A97" s="2" t="s">
        <v>1501</v>
      </c>
      <c r="B97" s="2" t="s">
        <v>1617</v>
      </c>
      <c r="C97" s="2" t="s">
        <v>1502</v>
      </c>
      <c r="D97" s="2" t="s">
        <v>1619</v>
      </c>
      <c r="E97" s="2" t="s">
        <v>1618</v>
      </c>
      <c r="F97" s="2">
        <v>100000</v>
      </c>
      <c r="G97" s="2">
        <f t="shared" si="2"/>
        <v>53709.1</v>
      </c>
      <c r="H97" s="2">
        <v>46290.9</v>
      </c>
      <c r="I97" s="3">
        <f t="shared" si="3"/>
        <v>0.53709099999999999</v>
      </c>
    </row>
    <row r="98" spans="1:9">
      <c r="A98" s="2" t="s">
        <v>2436</v>
      </c>
      <c r="B98" s="2" t="s">
        <v>2536</v>
      </c>
      <c r="C98" s="2" t="s">
        <v>2437</v>
      </c>
      <c r="D98" s="2" t="s">
        <v>2538</v>
      </c>
      <c r="E98" s="2" t="s">
        <v>2537</v>
      </c>
      <c r="F98" s="2">
        <v>100000</v>
      </c>
      <c r="G98" s="2">
        <f t="shared" si="2"/>
        <v>87183.26</v>
      </c>
      <c r="H98" s="2">
        <v>12816.74</v>
      </c>
      <c r="I98" s="3">
        <f t="shared" si="3"/>
        <v>0.87183259999999996</v>
      </c>
    </row>
    <row r="99" spans="1:9">
      <c r="A99" s="2" t="s">
        <v>1832</v>
      </c>
      <c r="B99" s="2" t="s">
        <v>1954</v>
      </c>
      <c r="C99" s="2" t="s">
        <v>1833</v>
      </c>
      <c r="D99" s="2" t="s">
        <v>1956</v>
      </c>
      <c r="E99" s="2" t="s">
        <v>1955</v>
      </c>
      <c r="F99" s="2">
        <v>100000</v>
      </c>
      <c r="G99" s="2">
        <f t="shared" si="2"/>
        <v>5020</v>
      </c>
      <c r="H99" s="2">
        <v>94980</v>
      </c>
      <c r="I99" s="3">
        <f t="shared" si="3"/>
        <v>5.0200000000000002E-2</v>
      </c>
    </row>
    <row r="100" spans="1:9">
      <c r="A100" s="2" t="s">
        <v>2615</v>
      </c>
      <c r="B100" s="2" t="s">
        <v>2617</v>
      </c>
      <c r="C100" s="2" t="s">
        <v>2616</v>
      </c>
      <c r="D100" s="2" t="s">
        <v>2619</v>
      </c>
      <c r="E100" s="2" t="s">
        <v>2618</v>
      </c>
      <c r="F100" s="2">
        <v>3840</v>
      </c>
      <c r="G100" s="2">
        <f t="shared" si="2"/>
        <v>0</v>
      </c>
      <c r="H100" s="2">
        <v>3840</v>
      </c>
      <c r="I100" s="3">
        <f t="shared" si="3"/>
        <v>0</v>
      </c>
    </row>
    <row r="101" spans="1:9">
      <c r="A101" s="2" t="s">
        <v>259</v>
      </c>
      <c r="B101" s="2" t="s">
        <v>264</v>
      </c>
      <c r="C101" s="2" t="s">
        <v>260</v>
      </c>
      <c r="D101" s="2" t="s">
        <v>266</v>
      </c>
      <c r="E101" s="2" t="s">
        <v>265</v>
      </c>
      <c r="F101" s="2">
        <v>369501</v>
      </c>
      <c r="G101" s="2">
        <f t="shared" si="2"/>
        <v>90101.150000000023</v>
      </c>
      <c r="H101" s="2">
        <v>279399.84999999998</v>
      </c>
      <c r="I101" s="3">
        <f t="shared" si="3"/>
        <v>0.24384548350342766</v>
      </c>
    </row>
    <row r="102" spans="1:9">
      <c r="A102" s="2" t="s">
        <v>2749</v>
      </c>
      <c r="B102" s="2" t="s">
        <v>2751</v>
      </c>
      <c r="C102" s="2" t="s">
        <v>2750</v>
      </c>
      <c r="D102" s="2" t="s">
        <v>266</v>
      </c>
      <c r="E102" s="2" t="s">
        <v>2752</v>
      </c>
      <c r="F102" s="2">
        <v>585683.87</v>
      </c>
      <c r="G102" s="2">
        <f t="shared" si="2"/>
        <v>0</v>
      </c>
      <c r="H102" s="2">
        <v>585683.87</v>
      </c>
      <c r="I102" s="3">
        <f t="shared" si="3"/>
        <v>0</v>
      </c>
    </row>
    <row r="103" spans="1:9">
      <c r="A103" s="2" t="s">
        <v>2801</v>
      </c>
      <c r="B103" s="2" t="s">
        <v>2803</v>
      </c>
      <c r="C103" s="2" t="s">
        <v>2802</v>
      </c>
      <c r="D103" s="2" t="s">
        <v>266</v>
      </c>
      <c r="E103" s="2" t="s">
        <v>2804</v>
      </c>
      <c r="F103" s="2">
        <v>300000</v>
      </c>
      <c r="G103" s="2">
        <f t="shared" si="2"/>
        <v>135094.70000000001</v>
      </c>
      <c r="H103" s="2">
        <v>164905.29999999999</v>
      </c>
      <c r="I103" s="3">
        <f t="shared" si="3"/>
        <v>0.45031566666666673</v>
      </c>
    </row>
    <row r="104" spans="1:9">
      <c r="A104" s="2" t="s">
        <v>2801</v>
      </c>
      <c r="B104" s="2" t="s">
        <v>2808</v>
      </c>
      <c r="C104" s="2" t="s">
        <v>2802</v>
      </c>
      <c r="D104" s="2" t="s">
        <v>266</v>
      </c>
      <c r="E104" s="2" t="s">
        <v>2809</v>
      </c>
      <c r="F104" s="2">
        <v>380000</v>
      </c>
      <c r="G104" s="2">
        <f t="shared" si="2"/>
        <v>17301.880000000005</v>
      </c>
      <c r="H104" s="2">
        <v>362698.12</v>
      </c>
      <c r="I104" s="3">
        <f t="shared" si="3"/>
        <v>4.5531263157894748E-2</v>
      </c>
    </row>
    <row r="105" spans="1:9">
      <c r="A105" s="2" t="s">
        <v>2801</v>
      </c>
      <c r="B105" s="2" t="s">
        <v>2815</v>
      </c>
      <c r="C105" s="2" t="s">
        <v>2802</v>
      </c>
      <c r="D105" s="2" t="s">
        <v>266</v>
      </c>
      <c r="E105" s="2" t="s">
        <v>2816</v>
      </c>
      <c r="F105" s="2">
        <v>22005.32</v>
      </c>
      <c r="G105" s="2">
        <f t="shared" si="2"/>
        <v>16800</v>
      </c>
      <c r="H105" s="2">
        <v>5205.32</v>
      </c>
      <c r="I105" s="3">
        <f t="shared" si="3"/>
        <v>0.76345174712296848</v>
      </c>
    </row>
    <row r="106" spans="1:9">
      <c r="A106" s="2" t="s">
        <v>2801</v>
      </c>
      <c r="B106" s="2" t="s">
        <v>2817</v>
      </c>
      <c r="C106" s="2" t="s">
        <v>2802</v>
      </c>
      <c r="D106" s="2" t="s">
        <v>266</v>
      </c>
      <c r="E106" s="2" t="s">
        <v>2818</v>
      </c>
      <c r="F106" s="2">
        <v>564858.02</v>
      </c>
      <c r="G106" s="2">
        <f t="shared" si="2"/>
        <v>338710.63</v>
      </c>
      <c r="H106" s="2">
        <v>226147.39</v>
      </c>
      <c r="I106" s="3">
        <f t="shared" si="3"/>
        <v>0.59963852509343851</v>
      </c>
    </row>
    <row r="107" spans="1:9">
      <c r="A107" s="2" t="s">
        <v>2801</v>
      </c>
      <c r="B107" s="2" t="s">
        <v>2819</v>
      </c>
      <c r="C107" s="2" t="s">
        <v>2802</v>
      </c>
      <c r="D107" s="2" t="s">
        <v>266</v>
      </c>
      <c r="E107" s="2" t="s">
        <v>2820</v>
      </c>
      <c r="F107" s="2">
        <v>700000</v>
      </c>
      <c r="G107" s="2">
        <f t="shared" si="2"/>
        <v>35020</v>
      </c>
      <c r="H107" s="2">
        <v>664980</v>
      </c>
      <c r="I107" s="3">
        <f t="shared" si="3"/>
        <v>5.0028571428571429E-2</v>
      </c>
    </row>
    <row r="108" spans="1:9">
      <c r="A108" s="2" t="s">
        <v>2801</v>
      </c>
      <c r="B108" s="2" t="s">
        <v>2821</v>
      </c>
      <c r="C108" s="2" t="s">
        <v>2802</v>
      </c>
      <c r="D108" s="2" t="s">
        <v>266</v>
      </c>
      <c r="E108" s="2" t="s">
        <v>2822</v>
      </c>
      <c r="F108" s="2">
        <v>2008534.91</v>
      </c>
      <c r="G108" s="2">
        <f t="shared" si="2"/>
        <v>0</v>
      </c>
      <c r="H108" s="2">
        <v>2008534.91</v>
      </c>
      <c r="I108" s="3">
        <f t="shared" si="3"/>
        <v>0</v>
      </c>
    </row>
    <row r="109" spans="1:9">
      <c r="A109" s="2" t="s">
        <v>2801</v>
      </c>
      <c r="B109" s="2" t="s">
        <v>2823</v>
      </c>
      <c r="C109" s="2" t="s">
        <v>2802</v>
      </c>
      <c r="D109" s="2" t="s">
        <v>266</v>
      </c>
      <c r="E109" s="2" t="s">
        <v>2824</v>
      </c>
      <c r="F109" s="2">
        <v>464582.95</v>
      </c>
      <c r="G109" s="2">
        <f t="shared" si="2"/>
        <v>464582.95</v>
      </c>
      <c r="H109" s="2">
        <v>0</v>
      </c>
      <c r="I109" s="3">
        <f t="shared" si="3"/>
        <v>1</v>
      </c>
    </row>
    <row r="110" spans="1:9">
      <c r="A110" s="2" t="s">
        <v>2801</v>
      </c>
      <c r="B110" s="2" t="s">
        <v>2825</v>
      </c>
      <c r="C110" s="2" t="s">
        <v>2802</v>
      </c>
      <c r="D110" s="2" t="s">
        <v>266</v>
      </c>
      <c r="E110" s="2" t="s">
        <v>2826</v>
      </c>
      <c r="F110" s="2">
        <v>2000000</v>
      </c>
      <c r="G110" s="2">
        <f t="shared" si="2"/>
        <v>1079174.3999999999</v>
      </c>
      <c r="H110" s="2">
        <v>920825.6</v>
      </c>
      <c r="I110" s="3">
        <f t="shared" si="3"/>
        <v>0.53958719999999993</v>
      </c>
    </row>
    <row r="111" spans="1:9">
      <c r="A111" s="2" t="s">
        <v>2801</v>
      </c>
      <c r="B111" s="2" t="s">
        <v>2836</v>
      </c>
      <c r="C111" s="2" t="s">
        <v>2802</v>
      </c>
      <c r="D111" s="2" t="s">
        <v>266</v>
      </c>
      <c r="E111" s="2" t="s">
        <v>2837</v>
      </c>
      <c r="F111" s="2">
        <v>1519980</v>
      </c>
      <c r="G111" s="2">
        <f t="shared" si="2"/>
        <v>182409.01</v>
      </c>
      <c r="H111" s="2">
        <v>1337570.99</v>
      </c>
      <c r="I111" s="3">
        <f t="shared" si="3"/>
        <v>0.12000750667771945</v>
      </c>
    </row>
    <row r="112" spans="1:9">
      <c r="A112" s="2" t="s">
        <v>1832</v>
      </c>
      <c r="B112" s="2" t="s">
        <v>1900</v>
      </c>
      <c r="C112" s="2" t="s">
        <v>1833</v>
      </c>
      <c r="D112" s="2" t="s">
        <v>1902</v>
      </c>
      <c r="E112" s="2" t="s">
        <v>1901</v>
      </c>
      <c r="F112" s="2">
        <v>740.12</v>
      </c>
      <c r="G112" s="2">
        <f t="shared" si="2"/>
        <v>0</v>
      </c>
      <c r="H112" s="2">
        <v>740.12</v>
      </c>
      <c r="I112" s="3">
        <f t="shared" si="3"/>
        <v>0</v>
      </c>
    </row>
    <row r="113" spans="1:9">
      <c r="A113" s="2" t="s">
        <v>1832</v>
      </c>
      <c r="B113" s="2" t="s">
        <v>1995</v>
      </c>
      <c r="C113" s="2" t="s">
        <v>1833</v>
      </c>
      <c r="D113" s="2" t="s">
        <v>1902</v>
      </c>
      <c r="E113" s="2" t="s">
        <v>1996</v>
      </c>
      <c r="F113" s="2">
        <v>100000</v>
      </c>
      <c r="G113" s="2">
        <f t="shared" si="2"/>
        <v>5020</v>
      </c>
      <c r="H113" s="2">
        <v>94980</v>
      </c>
      <c r="I113" s="3">
        <f t="shared" si="3"/>
        <v>5.0200000000000002E-2</v>
      </c>
    </row>
    <row r="114" spans="1:9">
      <c r="A114" s="2" t="s">
        <v>1373</v>
      </c>
      <c r="B114" s="2" t="s">
        <v>1456</v>
      </c>
      <c r="C114" s="2" t="s">
        <v>1374</v>
      </c>
      <c r="D114" s="2" t="s">
        <v>1458</v>
      </c>
      <c r="E114" s="2" t="s">
        <v>1457</v>
      </c>
      <c r="F114" s="2">
        <v>100000</v>
      </c>
      <c r="G114" s="2">
        <f t="shared" si="2"/>
        <v>5020</v>
      </c>
      <c r="H114" s="2">
        <v>94980</v>
      </c>
      <c r="I114" s="3">
        <f t="shared" si="3"/>
        <v>5.0200000000000002E-2</v>
      </c>
    </row>
    <row r="115" spans="1:9">
      <c r="A115" s="2" t="s">
        <v>2642</v>
      </c>
      <c r="B115" s="2" t="s">
        <v>2661</v>
      </c>
      <c r="C115" s="2" t="s">
        <v>2643</v>
      </c>
      <c r="D115" s="2" t="s">
        <v>2663</v>
      </c>
      <c r="E115" s="2" t="s">
        <v>2662</v>
      </c>
      <c r="F115" s="2">
        <v>251229.5</v>
      </c>
      <c r="G115" s="2">
        <f t="shared" si="2"/>
        <v>129178.7</v>
      </c>
      <c r="H115" s="2">
        <v>122050.8</v>
      </c>
      <c r="I115" s="3">
        <f t="shared" si="3"/>
        <v>0.51418603308926702</v>
      </c>
    </row>
    <row r="116" spans="1:9">
      <c r="A116" s="2" t="s">
        <v>981</v>
      </c>
      <c r="B116" s="2" t="s">
        <v>1038</v>
      </c>
      <c r="C116" s="2" t="s">
        <v>982</v>
      </c>
      <c r="D116" s="2" t="s">
        <v>1040</v>
      </c>
      <c r="E116" s="2" t="s">
        <v>1039</v>
      </c>
      <c r="F116" s="2">
        <v>72635</v>
      </c>
      <c r="G116" s="2">
        <f t="shared" si="2"/>
        <v>31916.5</v>
      </c>
      <c r="H116" s="2">
        <v>40718.5</v>
      </c>
      <c r="I116" s="3">
        <f t="shared" si="3"/>
        <v>0.43940937564535004</v>
      </c>
    </row>
    <row r="117" spans="1:9">
      <c r="A117" s="2" t="s">
        <v>981</v>
      </c>
      <c r="B117" s="2" t="s">
        <v>1097</v>
      </c>
      <c r="C117" s="2" t="s">
        <v>982</v>
      </c>
      <c r="D117" s="2" t="s">
        <v>1040</v>
      </c>
      <c r="E117" s="2" t="s">
        <v>1098</v>
      </c>
      <c r="F117" s="2">
        <v>1000.67</v>
      </c>
      <c r="G117" s="2">
        <f t="shared" si="2"/>
        <v>1000.67</v>
      </c>
      <c r="H117" s="2">
        <v>0</v>
      </c>
      <c r="I117" s="3">
        <f t="shared" si="3"/>
        <v>1</v>
      </c>
    </row>
    <row r="118" spans="1:9">
      <c r="A118" s="2" t="s">
        <v>561</v>
      </c>
      <c r="B118" s="2" t="s">
        <v>581</v>
      </c>
      <c r="C118" s="2" t="s">
        <v>562</v>
      </c>
      <c r="D118" s="2" t="s">
        <v>583</v>
      </c>
      <c r="E118" s="2" t="s">
        <v>582</v>
      </c>
      <c r="F118" s="2">
        <v>184410.88</v>
      </c>
      <c r="G118" s="2">
        <f t="shared" si="2"/>
        <v>164426.9</v>
      </c>
      <c r="H118" s="2">
        <v>19983.98</v>
      </c>
      <c r="I118" s="3">
        <f t="shared" si="3"/>
        <v>0.89163340037203875</v>
      </c>
    </row>
    <row r="119" spans="1:9">
      <c r="A119" s="2" t="s">
        <v>561</v>
      </c>
      <c r="B119" s="2" t="s">
        <v>740</v>
      </c>
      <c r="C119" s="2" t="s">
        <v>562</v>
      </c>
      <c r="D119" s="2" t="s">
        <v>583</v>
      </c>
      <c r="E119" s="2" t="s">
        <v>741</v>
      </c>
      <c r="F119" s="2">
        <v>1615000</v>
      </c>
      <c r="G119" s="2">
        <f t="shared" si="2"/>
        <v>383923.33000000007</v>
      </c>
      <c r="H119" s="2">
        <v>1231076.67</v>
      </c>
      <c r="I119" s="3">
        <f t="shared" si="3"/>
        <v>0.23772342414860687</v>
      </c>
    </row>
    <row r="120" spans="1:9">
      <c r="A120" s="2" t="s">
        <v>259</v>
      </c>
      <c r="B120" s="2" t="s">
        <v>305</v>
      </c>
      <c r="C120" s="2" t="s">
        <v>260</v>
      </c>
      <c r="D120" s="2" t="s">
        <v>307</v>
      </c>
      <c r="E120" s="2" t="s">
        <v>306</v>
      </c>
      <c r="F120" s="2">
        <v>50000</v>
      </c>
      <c r="G120" s="2">
        <f t="shared" si="2"/>
        <v>47967.5</v>
      </c>
      <c r="H120" s="2">
        <v>2032.5</v>
      </c>
      <c r="I120" s="3">
        <f t="shared" si="3"/>
        <v>0.95935000000000004</v>
      </c>
    </row>
    <row r="121" spans="1:9">
      <c r="A121" s="2" t="s">
        <v>259</v>
      </c>
      <c r="B121" s="2" t="s">
        <v>331</v>
      </c>
      <c r="C121" s="2" t="s">
        <v>260</v>
      </c>
      <c r="D121" s="2" t="s">
        <v>307</v>
      </c>
      <c r="E121" s="2" t="s">
        <v>332</v>
      </c>
      <c r="F121" s="2">
        <v>50000</v>
      </c>
      <c r="G121" s="2">
        <f t="shared" si="2"/>
        <v>20</v>
      </c>
      <c r="H121" s="2">
        <v>49980</v>
      </c>
      <c r="I121" s="3">
        <f t="shared" si="3"/>
        <v>4.0000000000000002E-4</v>
      </c>
    </row>
    <row r="122" spans="1:9">
      <c r="A122" s="2" t="s">
        <v>259</v>
      </c>
      <c r="B122" s="2" t="s">
        <v>447</v>
      </c>
      <c r="C122" s="2" t="s">
        <v>260</v>
      </c>
      <c r="D122" s="2" t="s">
        <v>307</v>
      </c>
      <c r="E122" s="2" t="s">
        <v>448</v>
      </c>
      <c r="F122" s="2">
        <v>200000</v>
      </c>
      <c r="G122" s="2">
        <f t="shared" si="2"/>
        <v>110364.15</v>
      </c>
      <c r="H122" s="2">
        <v>89635.85</v>
      </c>
      <c r="I122" s="3">
        <f t="shared" si="3"/>
        <v>0.55182074999999997</v>
      </c>
    </row>
    <row r="123" spans="1:9">
      <c r="A123" s="2" t="s">
        <v>2761</v>
      </c>
      <c r="B123" s="2" t="s">
        <v>2780</v>
      </c>
      <c r="C123" s="2" t="s">
        <v>2762</v>
      </c>
      <c r="D123" s="2" t="s">
        <v>2782</v>
      </c>
      <c r="E123" s="2" t="s">
        <v>2781</v>
      </c>
      <c r="F123" s="2">
        <v>100000</v>
      </c>
      <c r="G123" s="2">
        <f t="shared" si="2"/>
        <v>5020</v>
      </c>
      <c r="H123" s="2">
        <v>94980</v>
      </c>
      <c r="I123" s="3">
        <f t="shared" si="3"/>
        <v>5.0200000000000002E-2</v>
      </c>
    </row>
    <row r="124" spans="1:9">
      <c r="A124" s="2" t="s">
        <v>203</v>
      </c>
      <c r="B124" s="2" t="s">
        <v>205</v>
      </c>
      <c r="C124" s="2" t="s">
        <v>204</v>
      </c>
      <c r="D124" s="2" t="s">
        <v>207</v>
      </c>
      <c r="E124" s="2" t="s">
        <v>206</v>
      </c>
      <c r="F124" s="2">
        <v>16726.3</v>
      </c>
      <c r="G124" s="2">
        <f t="shared" si="2"/>
        <v>9896.9</v>
      </c>
      <c r="H124" s="2">
        <v>6829.4</v>
      </c>
      <c r="I124" s="3">
        <f t="shared" si="3"/>
        <v>0.59169690846152467</v>
      </c>
    </row>
    <row r="125" spans="1:9">
      <c r="A125" s="2" t="s">
        <v>981</v>
      </c>
      <c r="B125" s="2" t="s">
        <v>1012</v>
      </c>
      <c r="C125" s="2" t="s">
        <v>982</v>
      </c>
      <c r="D125" s="2" t="s">
        <v>1014</v>
      </c>
      <c r="E125" s="2" t="s">
        <v>1013</v>
      </c>
      <c r="F125" s="2">
        <v>30000</v>
      </c>
      <c r="G125" s="2">
        <f t="shared" si="2"/>
        <v>20497</v>
      </c>
      <c r="H125" s="2">
        <v>9503</v>
      </c>
      <c r="I125" s="3">
        <f t="shared" si="3"/>
        <v>0.68323333333333336</v>
      </c>
    </row>
    <row r="126" spans="1:9">
      <c r="A126" s="2" t="s">
        <v>981</v>
      </c>
      <c r="B126" s="2" t="s">
        <v>1020</v>
      </c>
      <c r="C126" s="2" t="s">
        <v>982</v>
      </c>
      <c r="D126" s="2" t="s">
        <v>1014</v>
      </c>
      <c r="E126" s="2" t="s">
        <v>1021</v>
      </c>
      <c r="F126" s="2">
        <v>30000</v>
      </c>
      <c r="G126" s="2">
        <f t="shared" si="2"/>
        <v>1890.7999999999993</v>
      </c>
      <c r="H126" s="2">
        <v>28109.200000000001</v>
      </c>
      <c r="I126" s="3">
        <f t="shared" si="3"/>
        <v>6.3026666666666648E-2</v>
      </c>
    </row>
    <row r="127" spans="1:9">
      <c r="A127" s="2" t="s">
        <v>747</v>
      </c>
      <c r="B127" s="2" t="s">
        <v>967</v>
      </c>
      <c r="C127" s="2" t="s">
        <v>748</v>
      </c>
      <c r="D127" s="2" t="s">
        <v>954</v>
      </c>
      <c r="E127" s="2" t="s">
        <v>968</v>
      </c>
      <c r="F127" s="2">
        <v>200000</v>
      </c>
      <c r="G127" s="2">
        <f t="shared" si="2"/>
        <v>199696.86</v>
      </c>
      <c r="H127" s="2">
        <v>303.14</v>
      </c>
      <c r="I127" s="3">
        <f t="shared" si="3"/>
        <v>0.99848429999999988</v>
      </c>
    </row>
    <row r="128" spans="1:9">
      <c r="A128" s="2" t="s">
        <v>747</v>
      </c>
      <c r="B128" s="2" t="s">
        <v>977</v>
      </c>
      <c r="C128" s="2" t="s">
        <v>748</v>
      </c>
      <c r="D128" s="2" t="s">
        <v>954</v>
      </c>
      <c r="E128" s="2" t="s">
        <v>978</v>
      </c>
      <c r="F128" s="2">
        <v>400000</v>
      </c>
      <c r="G128" s="2">
        <f t="shared" si="2"/>
        <v>237508.9</v>
      </c>
      <c r="H128" s="2">
        <v>162491.1</v>
      </c>
      <c r="I128" s="3">
        <f t="shared" si="3"/>
        <v>0.59377225</v>
      </c>
    </row>
    <row r="129" spans="1:9">
      <c r="A129" s="2" t="s">
        <v>1165</v>
      </c>
      <c r="B129" s="2" t="s">
        <v>1292</v>
      </c>
      <c r="C129" s="2" t="s">
        <v>1166</v>
      </c>
      <c r="D129" s="2" t="s">
        <v>1294</v>
      </c>
      <c r="E129" s="2" t="s">
        <v>1293</v>
      </c>
      <c r="F129" s="2">
        <v>94980</v>
      </c>
      <c r="G129" s="2">
        <f t="shared" si="2"/>
        <v>27147.800000000003</v>
      </c>
      <c r="H129" s="2">
        <v>67832.2</v>
      </c>
      <c r="I129" s="3">
        <f t="shared" si="3"/>
        <v>0.28582648978732367</v>
      </c>
    </row>
    <row r="130" spans="1:9">
      <c r="A130" s="2" t="s">
        <v>259</v>
      </c>
      <c r="B130" s="2" t="s">
        <v>398</v>
      </c>
      <c r="C130" s="2" t="s">
        <v>260</v>
      </c>
      <c r="D130" s="2" t="s">
        <v>400</v>
      </c>
      <c r="E130" s="2" t="s">
        <v>399</v>
      </c>
      <c r="F130" s="2">
        <v>75980</v>
      </c>
      <c r="G130" s="2">
        <f t="shared" si="2"/>
        <v>56043.61</v>
      </c>
      <c r="H130" s="2">
        <v>19936.39</v>
      </c>
      <c r="I130" s="3">
        <f t="shared" si="3"/>
        <v>0.73761002895498817</v>
      </c>
    </row>
    <row r="131" spans="1:9">
      <c r="A131" s="2" t="s">
        <v>259</v>
      </c>
      <c r="B131" s="2" t="s">
        <v>367</v>
      </c>
      <c r="C131" s="2" t="s">
        <v>260</v>
      </c>
      <c r="D131" s="2" t="s">
        <v>369</v>
      </c>
      <c r="E131" s="2" t="s">
        <v>368</v>
      </c>
      <c r="F131" s="2">
        <v>700000</v>
      </c>
      <c r="G131" s="2">
        <f t="shared" ref="G131:G194" si="4">F131-H131</f>
        <v>35020</v>
      </c>
      <c r="H131" s="2">
        <v>664980</v>
      </c>
      <c r="I131" s="3">
        <f t="shared" ref="I131:I194" si="5">G131/F131*100%</f>
        <v>5.0028571428571429E-2</v>
      </c>
    </row>
    <row r="132" spans="1:9">
      <c r="A132" s="2" t="s">
        <v>561</v>
      </c>
      <c r="B132" s="2" t="s">
        <v>619</v>
      </c>
      <c r="C132" s="2" t="s">
        <v>562</v>
      </c>
      <c r="D132" s="2" t="s">
        <v>369</v>
      </c>
      <c r="E132" s="2" t="s">
        <v>620</v>
      </c>
      <c r="F132" s="2">
        <v>114876.24</v>
      </c>
      <c r="G132" s="2">
        <f t="shared" si="4"/>
        <v>77744.13</v>
      </c>
      <c r="H132" s="2">
        <v>37132.11</v>
      </c>
      <c r="I132" s="3">
        <f t="shared" si="5"/>
        <v>0.67676422905206512</v>
      </c>
    </row>
    <row r="133" spans="1:9">
      <c r="A133" s="2" t="s">
        <v>561</v>
      </c>
      <c r="B133" s="2" t="s">
        <v>621</v>
      </c>
      <c r="C133" s="2" t="s">
        <v>562</v>
      </c>
      <c r="D133" s="2" t="s">
        <v>369</v>
      </c>
      <c r="E133" s="2" t="s">
        <v>622</v>
      </c>
      <c r="F133" s="2">
        <v>664980</v>
      </c>
      <c r="G133" s="2">
        <f t="shared" si="4"/>
        <v>253824.64000000001</v>
      </c>
      <c r="H133" s="2">
        <v>411155.36</v>
      </c>
      <c r="I133" s="3">
        <f t="shared" si="5"/>
        <v>0.38170266774940603</v>
      </c>
    </row>
    <row r="134" spans="1:9">
      <c r="A134" s="2" t="s">
        <v>561</v>
      </c>
      <c r="B134" s="2" t="s">
        <v>724</v>
      </c>
      <c r="C134" s="2" t="s">
        <v>562</v>
      </c>
      <c r="D134" s="2" t="s">
        <v>369</v>
      </c>
      <c r="E134" s="2" t="s">
        <v>725</v>
      </c>
      <c r="F134" s="2">
        <v>417178.4</v>
      </c>
      <c r="G134" s="2">
        <f t="shared" si="4"/>
        <v>105772.75</v>
      </c>
      <c r="H134" s="2">
        <v>311405.65000000002</v>
      </c>
      <c r="I134" s="3">
        <f t="shared" si="5"/>
        <v>0.25354320837320438</v>
      </c>
    </row>
    <row r="135" spans="1:9">
      <c r="A135" s="2" t="s">
        <v>561</v>
      </c>
      <c r="B135" s="2" t="s">
        <v>730</v>
      </c>
      <c r="C135" s="2" t="s">
        <v>562</v>
      </c>
      <c r="D135" s="2" t="s">
        <v>369</v>
      </c>
      <c r="E135" s="2" t="s">
        <v>731</v>
      </c>
      <c r="F135" s="2">
        <v>379980</v>
      </c>
      <c r="G135" s="2">
        <f t="shared" si="4"/>
        <v>87626.900000000023</v>
      </c>
      <c r="H135" s="2">
        <v>292353.09999999998</v>
      </c>
      <c r="I135" s="3">
        <f t="shared" si="5"/>
        <v>0.23060924259171542</v>
      </c>
    </row>
    <row r="136" spans="1:9">
      <c r="A136" s="2" t="s">
        <v>1706</v>
      </c>
      <c r="B136" s="2" t="s">
        <v>1824</v>
      </c>
      <c r="C136" s="2" t="s">
        <v>1707</v>
      </c>
      <c r="D136" s="2" t="s">
        <v>1826</v>
      </c>
      <c r="E136" s="2" t="s">
        <v>1825</v>
      </c>
      <c r="F136" s="2">
        <v>5000</v>
      </c>
      <c r="G136" s="2">
        <f t="shared" si="4"/>
        <v>5000</v>
      </c>
      <c r="H136" s="2">
        <v>0</v>
      </c>
      <c r="I136" s="3">
        <f t="shared" si="5"/>
        <v>1</v>
      </c>
    </row>
    <row r="137" spans="1:9">
      <c r="A137" s="2" t="s">
        <v>1373</v>
      </c>
      <c r="B137" s="2" t="s">
        <v>1387</v>
      </c>
      <c r="C137" s="2" t="s">
        <v>1374</v>
      </c>
      <c r="D137" s="2" t="s">
        <v>1389</v>
      </c>
      <c r="E137" s="2" t="s">
        <v>1388</v>
      </c>
      <c r="F137" s="2">
        <v>1267350</v>
      </c>
      <c r="G137" s="2">
        <f t="shared" si="4"/>
        <v>357930</v>
      </c>
      <c r="H137" s="2">
        <v>909420</v>
      </c>
      <c r="I137" s="3">
        <f t="shared" si="5"/>
        <v>0.28242395549769206</v>
      </c>
    </row>
    <row r="138" spans="1:9">
      <c r="A138" s="2" t="s">
        <v>1373</v>
      </c>
      <c r="B138" s="2" t="s">
        <v>1390</v>
      </c>
      <c r="C138" s="2" t="s">
        <v>1374</v>
      </c>
      <c r="D138" s="2" t="s">
        <v>1389</v>
      </c>
      <c r="E138" s="2" t="s">
        <v>1391</v>
      </c>
      <c r="F138" s="2">
        <v>317122.84999999998</v>
      </c>
      <c r="G138" s="2">
        <f t="shared" si="4"/>
        <v>256251.15999999997</v>
      </c>
      <c r="H138" s="2">
        <v>60871.69</v>
      </c>
      <c r="I138" s="3">
        <f t="shared" si="5"/>
        <v>0.80805012946875321</v>
      </c>
    </row>
    <row r="139" spans="1:9">
      <c r="A139" s="2" t="s">
        <v>1373</v>
      </c>
      <c r="B139" s="2" t="s">
        <v>1400</v>
      </c>
      <c r="C139" s="2" t="s">
        <v>1374</v>
      </c>
      <c r="D139" s="2" t="s">
        <v>1389</v>
      </c>
      <c r="E139" s="2" t="s">
        <v>1401</v>
      </c>
      <c r="F139" s="2">
        <v>300000</v>
      </c>
      <c r="G139" s="2">
        <f t="shared" si="4"/>
        <v>262751.31</v>
      </c>
      <c r="H139" s="2">
        <v>37248.69</v>
      </c>
      <c r="I139" s="3">
        <f t="shared" si="5"/>
        <v>0.87583769999999994</v>
      </c>
    </row>
    <row r="140" spans="1:9">
      <c r="A140" s="2" t="s">
        <v>1373</v>
      </c>
      <c r="B140" s="2" t="s">
        <v>1408</v>
      </c>
      <c r="C140" s="2" t="s">
        <v>1374</v>
      </c>
      <c r="D140" s="2" t="s">
        <v>1389</v>
      </c>
      <c r="E140" s="2" t="s">
        <v>1409</v>
      </c>
      <c r="F140" s="2">
        <v>100000</v>
      </c>
      <c r="G140" s="2">
        <f t="shared" si="4"/>
        <v>60326</v>
      </c>
      <c r="H140" s="2">
        <v>39674</v>
      </c>
      <c r="I140" s="3">
        <f t="shared" si="5"/>
        <v>0.60326000000000002</v>
      </c>
    </row>
    <row r="141" spans="1:9">
      <c r="A141" s="2" t="s">
        <v>1373</v>
      </c>
      <c r="B141" s="2" t="s">
        <v>1412</v>
      </c>
      <c r="C141" s="2" t="s">
        <v>1374</v>
      </c>
      <c r="D141" s="2" t="s">
        <v>1389</v>
      </c>
      <c r="E141" s="2" t="s">
        <v>1413</v>
      </c>
      <c r="F141" s="2">
        <v>380000</v>
      </c>
      <c r="G141" s="2">
        <f t="shared" si="4"/>
        <v>128653.82</v>
      </c>
      <c r="H141" s="2">
        <v>251346.18</v>
      </c>
      <c r="I141" s="3">
        <f t="shared" si="5"/>
        <v>0.33856268421052632</v>
      </c>
    </row>
    <row r="142" spans="1:9">
      <c r="A142" s="2" t="s">
        <v>1373</v>
      </c>
      <c r="B142" s="2" t="s">
        <v>1454</v>
      </c>
      <c r="C142" s="2" t="s">
        <v>1374</v>
      </c>
      <c r="D142" s="2" t="s">
        <v>1389</v>
      </c>
      <c r="E142" s="2" t="s">
        <v>1455</v>
      </c>
      <c r="F142" s="2">
        <v>1500000</v>
      </c>
      <c r="G142" s="2">
        <f t="shared" si="4"/>
        <v>75020</v>
      </c>
      <c r="H142" s="2">
        <v>1424980</v>
      </c>
      <c r="I142" s="3">
        <f t="shared" si="5"/>
        <v>5.0013333333333333E-2</v>
      </c>
    </row>
    <row r="143" spans="1:9">
      <c r="A143" s="2" t="s">
        <v>259</v>
      </c>
      <c r="B143" s="2" t="s">
        <v>421</v>
      </c>
      <c r="C143" s="2" t="s">
        <v>260</v>
      </c>
      <c r="D143" s="2" t="s">
        <v>423</v>
      </c>
      <c r="E143" s="2" t="s">
        <v>422</v>
      </c>
      <c r="F143" s="2">
        <v>700000</v>
      </c>
      <c r="G143" s="2">
        <f t="shared" si="4"/>
        <v>46520</v>
      </c>
      <c r="H143" s="2">
        <v>653480</v>
      </c>
      <c r="I143" s="3">
        <f t="shared" si="5"/>
        <v>6.6457142857142854E-2</v>
      </c>
    </row>
    <row r="144" spans="1:9">
      <c r="A144" s="2" t="s">
        <v>1651</v>
      </c>
      <c r="B144" s="2" t="s">
        <v>1695</v>
      </c>
      <c r="C144" s="2" t="s">
        <v>1652</v>
      </c>
      <c r="D144" s="2" t="s">
        <v>1697</v>
      </c>
      <c r="E144" s="2" t="s">
        <v>1696</v>
      </c>
      <c r="F144" s="2">
        <v>100000</v>
      </c>
      <c r="G144" s="2">
        <f t="shared" si="4"/>
        <v>5020</v>
      </c>
      <c r="H144" s="2">
        <v>94980</v>
      </c>
      <c r="I144" s="3">
        <f t="shared" si="5"/>
        <v>5.0200000000000002E-2</v>
      </c>
    </row>
    <row r="145" spans="1:9">
      <c r="A145" s="2" t="s">
        <v>1651</v>
      </c>
      <c r="B145" s="2" t="s">
        <v>1701</v>
      </c>
      <c r="C145" s="2" t="s">
        <v>1652</v>
      </c>
      <c r="D145" s="2" t="s">
        <v>1697</v>
      </c>
      <c r="E145" s="2" t="s">
        <v>1702</v>
      </c>
      <c r="F145" s="2">
        <v>300000</v>
      </c>
      <c r="G145" s="2">
        <f t="shared" si="4"/>
        <v>15020</v>
      </c>
      <c r="H145" s="2">
        <v>284980</v>
      </c>
      <c r="I145" s="3">
        <f t="shared" si="5"/>
        <v>5.0066666666666669E-2</v>
      </c>
    </row>
    <row r="146" spans="1:9">
      <c r="A146" s="2" t="s">
        <v>2436</v>
      </c>
      <c r="B146" s="2" t="s">
        <v>2525</v>
      </c>
      <c r="C146" s="2" t="s">
        <v>2437</v>
      </c>
      <c r="D146" s="2" t="s">
        <v>2527</v>
      </c>
      <c r="E146" s="2" t="s">
        <v>2526</v>
      </c>
      <c r="F146" s="2">
        <v>1000000</v>
      </c>
      <c r="G146" s="2">
        <f t="shared" si="4"/>
        <v>173619.26</v>
      </c>
      <c r="H146" s="2">
        <v>826380.74</v>
      </c>
      <c r="I146" s="3">
        <f t="shared" si="5"/>
        <v>0.17361926</v>
      </c>
    </row>
    <row r="147" spans="1:9">
      <c r="A147" s="2" t="s">
        <v>2436</v>
      </c>
      <c r="B147" s="2" t="s">
        <v>2572</v>
      </c>
      <c r="C147" s="2" t="s">
        <v>2437</v>
      </c>
      <c r="D147" s="2" t="s">
        <v>2527</v>
      </c>
      <c r="E147" s="2" t="s">
        <v>2573</v>
      </c>
      <c r="F147" s="2">
        <v>19814.310000000001</v>
      </c>
      <c r="G147" s="2">
        <f t="shared" si="4"/>
        <v>11915.900000000001</v>
      </c>
      <c r="H147" s="2">
        <v>7898.41</v>
      </c>
      <c r="I147" s="3">
        <f t="shared" si="5"/>
        <v>0.60137849867091009</v>
      </c>
    </row>
    <row r="148" spans="1:9">
      <c r="A148" s="2" t="s">
        <v>211</v>
      </c>
      <c r="B148" s="2" t="s">
        <v>240</v>
      </c>
      <c r="C148" s="2" t="s">
        <v>212</v>
      </c>
      <c r="D148" s="2" t="s">
        <v>212</v>
      </c>
      <c r="E148" s="2" t="s">
        <v>241</v>
      </c>
      <c r="F148" s="2">
        <v>480000</v>
      </c>
      <c r="G148" s="2">
        <f t="shared" si="4"/>
        <v>240</v>
      </c>
      <c r="H148" s="2">
        <v>479760</v>
      </c>
      <c r="I148" s="3">
        <f t="shared" si="5"/>
        <v>5.0000000000000001E-4</v>
      </c>
    </row>
    <row r="149" spans="1:9">
      <c r="A149" s="2" t="s">
        <v>2256</v>
      </c>
      <c r="B149" s="2" t="s">
        <v>2342</v>
      </c>
      <c r="C149" s="2" t="s">
        <v>2257</v>
      </c>
      <c r="D149" s="2" t="s">
        <v>2344</v>
      </c>
      <c r="E149" s="2" t="s">
        <v>2343</v>
      </c>
      <c r="F149" s="2">
        <v>100000</v>
      </c>
      <c r="G149" s="2">
        <f t="shared" si="4"/>
        <v>5970</v>
      </c>
      <c r="H149" s="2">
        <v>94030</v>
      </c>
      <c r="I149" s="3">
        <f t="shared" si="5"/>
        <v>5.9700000000000003E-2</v>
      </c>
    </row>
    <row r="150" spans="1:9">
      <c r="A150" s="2" t="s">
        <v>259</v>
      </c>
      <c r="B150" s="2" t="s">
        <v>294</v>
      </c>
      <c r="C150" s="2" t="s">
        <v>260</v>
      </c>
      <c r="D150" s="2" t="s">
        <v>296</v>
      </c>
      <c r="E150" s="2" t="s">
        <v>295</v>
      </c>
      <c r="F150" s="2">
        <v>50000</v>
      </c>
      <c r="G150" s="2">
        <f t="shared" si="4"/>
        <v>3191.8000000000029</v>
      </c>
      <c r="H150" s="2">
        <v>46808.2</v>
      </c>
      <c r="I150" s="3">
        <f t="shared" si="5"/>
        <v>6.3836000000000059E-2</v>
      </c>
    </row>
    <row r="151" spans="1:9">
      <c r="A151" s="2" t="s">
        <v>259</v>
      </c>
      <c r="B151" s="2" t="s">
        <v>342</v>
      </c>
      <c r="C151" s="2" t="s">
        <v>260</v>
      </c>
      <c r="D151" s="2" t="s">
        <v>296</v>
      </c>
      <c r="E151" s="2" t="s">
        <v>343</v>
      </c>
      <c r="F151" s="2">
        <v>80000</v>
      </c>
      <c r="G151" s="2">
        <f t="shared" si="4"/>
        <v>20</v>
      </c>
      <c r="H151" s="2">
        <v>79980</v>
      </c>
      <c r="I151" s="3">
        <f t="shared" si="5"/>
        <v>2.5000000000000001E-4</v>
      </c>
    </row>
    <row r="152" spans="1:9">
      <c r="A152" s="2" t="s">
        <v>259</v>
      </c>
      <c r="B152" s="2" t="s">
        <v>357</v>
      </c>
      <c r="C152" s="2" t="s">
        <v>260</v>
      </c>
      <c r="D152" s="2" t="s">
        <v>296</v>
      </c>
      <c r="E152" s="2" t="s">
        <v>358</v>
      </c>
      <c r="F152" s="2">
        <v>700000</v>
      </c>
      <c r="G152" s="2">
        <f t="shared" si="4"/>
        <v>81164.5</v>
      </c>
      <c r="H152" s="2">
        <v>618835.5</v>
      </c>
      <c r="I152" s="3">
        <f t="shared" si="5"/>
        <v>0.11594928571428571</v>
      </c>
    </row>
    <row r="153" spans="1:9">
      <c r="A153" s="2" t="s">
        <v>561</v>
      </c>
      <c r="B153" s="2" t="s">
        <v>627</v>
      </c>
      <c r="C153" s="2" t="s">
        <v>562</v>
      </c>
      <c r="D153" s="2" t="s">
        <v>296</v>
      </c>
      <c r="E153" s="2" t="s">
        <v>628</v>
      </c>
      <c r="F153" s="2">
        <v>219572.06</v>
      </c>
      <c r="G153" s="2">
        <f t="shared" si="4"/>
        <v>189943.85</v>
      </c>
      <c r="H153" s="2">
        <v>29628.21</v>
      </c>
      <c r="I153" s="3">
        <f t="shared" si="5"/>
        <v>0.86506384282226079</v>
      </c>
    </row>
    <row r="154" spans="1:9">
      <c r="A154" s="2" t="s">
        <v>1832</v>
      </c>
      <c r="B154" s="2" t="s">
        <v>1923</v>
      </c>
      <c r="C154" s="2" t="s">
        <v>1833</v>
      </c>
      <c r="D154" s="2" t="s">
        <v>1925</v>
      </c>
      <c r="E154" s="2" t="s">
        <v>1924</v>
      </c>
      <c r="F154" s="2">
        <v>100000</v>
      </c>
      <c r="G154" s="2">
        <f t="shared" si="4"/>
        <v>78144.639999999999</v>
      </c>
      <c r="H154" s="2">
        <v>21855.360000000001</v>
      </c>
      <c r="I154" s="3">
        <f t="shared" si="5"/>
        <v>0.78144639999999999</v>
      </c>
    </row>
    <row r="155" spans="1:9">
      <c r="A155" s="2" t="s">
        <v>2009</v>
      </c>
      <c r="B155" s="2" t="s">
        <v>2220</v>
      </c>
      <c r="C155" s="2" t="s">
        <v>2010</v>
      </c>
      <c r="D155" s="2" t="s">
        <v>210</v>
      </c>
      <c r="E155" s="2" t="s">
        <v>2221</v>
      </c>
      <c r="F155" s="2">
        <v>284980</v>
      </c>
      <c r="G155" s="2">
        <f t="shared" si="4"/>
        <v>284980</v>
      </c>
      <c r="H155" s="2">
        <v>0</v>
      </c>
      <c r="I155" s="3">
        <f t="shared" si="5"/>
        <v>1</v>
      </c>
    </row>
    <row r="156" spans="1:9">
      <c r="A156" s="2" t="s">
        <v>2256</v>
      </c>
      <c r="B156" s="2" t="s">
        <v>2392</v>
      </c>
      <c r="C156" s="2" t="s">
        <v>2257</v>
      </c>
      <c r="D156" s="2" t="s">
        <v>2394</v>
      </c>
      <c r="E156" s="2" t="s">
        <v>2393</v>
      </c>
      <c r="F156" s="2">
        <v>300000</v>
      </c>
      <c r="G156" s="2">
        <f t="shared" si="4"/>
        <v>15020</v>
      </c>
      <c r="H156" s="2">
        <v>284980</v>
      </c>
      <c r="I156" s="3">
        <f t="shared" si="5"/>
        <v>5.0066666666666669E-2</v>
      </c>
    </row>
    <row r="157" spans="1:9">
      <c r="A157" s="2" t="s">
        <v>1832</v>
      </c>
      <c r="B157" s="2" t="s">
        <v>1875</v>
      </c>
      <c r="C157" s="2" t="s">
        <v>1833</v>
      </c>
      <c r="D157" s="2" t="s">
        <v>1876</v>
      </c>
      <c r="E157" s="2" t="s">
        <v>99</v>
      </c>
      <c r="F157" s="2">
        <v>101896</v>
      </c>
      <c r="G157" s="2">
        <f t="shared" si="4"/>
        <v>14751.649999999994</v>
      </c>
      <c r="H157" s="2">
        <v>87144.35</v>
      </c>
      <c r="I157" s="3">
        <f t="shared" si="5"/>
        <v>0.14477162989714998</v>
      </c>
    </row>
    <row r="158" spans="1:9">
      <c r="A158" s="2" t="s">
        <v>1832</v>
      </c>
      <c r="B158" s="2" t="s">
        <v>1889</v>
      </c>
      <c r="C158" s="2" t="s">
        <v>1833</v>
      </c>
      <c r="D158" s="2" t="s">
        <v>1876</v>
      </c>
      <c r="E158" s="2" t="s">
        <v>1890</v>
      </c>
      <c r="F158" s="2">
        <v>6429.5</v>
      </c>
      <c r="G158" s="2">
        <f t="shared" si="4"/>
        <v>6429.5</v>
      </c>
      <c r="H158" s="2">
        <v>0</v>
      </c>
      <c r="I158" s="3">
        <f t="shared" si="5"/>
        <v>1</v>
      </c>
    </row>
    <row r="159" spans="1:9">
      <c r="A159" s="2" t="s">
        <v>1706</v>
      </c>
      <c r="B159" s="2" t="s">
        <v>1720</v>
      </c>
      <c r="C159" s="2" t="s">
        <v>1707</v>
      </c>
      <c r="D159" s="2" t="s">
        <v>1722</v>
      </c>
      <c r="E159" s="2" t="s">
        <v>1721</v>
      </c>
      <c r="F159" s="2">
        <v>79480.5</v>
      </c>
      <c r="G159" s="2">
        <f t="shared" si="4"/>
        <v>10233</v>
      </c>
      <c r="H159" s="2">
        <v>69247.5</v>
      </c>
      <c r="I159" s="3">
        <f t="shared" si="5"/>
        <v>0.12874856096778456</v>
      </c>
    </row>
    <row r="160" spans="1:9">
      <c r="A160" s="2" t="s">
        <v>2436</v>
      </c>
      <c r="B160" s="2" t="s">
        <v>2459</v>
      </c>
      <c r="C160" s="2" t="s">
        <v>2437</v>
      </c>
      <c r="D160" s="2" t="s">
        <v>1722</v>
      </c>
      <c r="E160" s="2" t="s">
        <v>2460</v>
      </c>
      <c r="F160" s="2">
        <v>200000</v>
      </c>
      <c r="G160" s="2">
        <f t="shared" si="4"/>
        <v>56014.299999999988</v>
      </c>
      <c r="H160" s="2">
        <v>143985.70000000001</v>
      </c>
      <c r="I160" s="3">
        <f t="shared" si="5"/>
        <v>0.28007149999999992</v>
      </c>
    </row>
    <row r="161" spans="1:9">
      <c r="A161" s="2" t="s">
        <v>2436</v>
      </c>
      <c r="B161" s="2" t="s">
        <v>2467</v>
      </c>
      <c r="C161" s="2" t="s">
        <v>2437</v>
      </c>
      <c r="D161" s="2" t="s">
        <v>1722</v>
      </c>
      <c r="E161" s="2" t="s">
        <v>2468</v>
      </c>
      <c r="F161" s="2">
        <v>200000</v>
      </c>
      <c r="G161" s="2">
        <f t="shared" si="4"/>
        <v>20</v>
      </c>
      <c r="H161" s="2">
        <v>199980</v>
      </c>
      <c r="I161" s="3">
        <f t="shared" si="5"/>
        <v>1E-4</v>
      </c>
    </row>
    <row r="162" spans="1:9">
      <c r="A162" s="2" t="s">
        <v>259</v>
      </c>
      <c r="B162" s="2" t="s">
        <v>472</v>
      </c>
      <c r="C162" s="2" t="s">
        <v>260</v>
      </c>
      <c r="D162" s="2" t="s">
        <v>474</v>
      </c>
      <c r="E162" s="2" t="s">
        <v>473</v>
      </c>
      <c r="F162" s="2">
        <v>150000</v>
      </c>
      <c r="G162" s="2">
        <f t="shared" si="4"/>
        <v>7520</v>
      </c>
      <c r="H162" s="2">
        <v>142480</v>
      </c>
      <c r="I162" s="3">
        <f t="shared" si="5"/>
        <v>5.0133333333333335E-2</v>
      </c>
    </row>
    <row r="163" spans="1:9">
      <c r="A163" s="2" t="s">
        <v>123</v>
      </c>
      <c r="B163" s="2" t="s">
        <v>125</v>
      </c>
      <c r="C163" s="2" t="s">
        <v>124</v>
      </c>
      <c r="D163" s="2" t="s">
        <v>127</v>
      </c>
      <c r="E163" s="2" t="s">
        <v>126</v>
      </c>
      <c r="F163" s="2">
        <v>500000</v>
      </c>
      <c r="G163" s="2">
        <f t="shared" si="4"/>
        <v>42714.950000000012</v>
      </c>
      <c r="H163" s="2">
        <v>457285.05</v>
      </c>
      <c r="I163" s="3">
        <f t="shared" si="5"/>
        <v>8.5429900000000017E-2</v>
      </c>
    </row>
    <row r="164" spans="1:9">
      <c r="A164" s="2" t="s">
        <v>123</v>
      </c>
      <c r="B164" s="2" t="s">
        <v>128</v>
      </c>
      <c r="C164" s="2" t="s">
        <v>124</v>
      </c>
      <c r="D164" s="2" t="s">
        <v>127</v>
      </c>
      <c r="E164" s="2" t="s">
        <v>129</v>
      </c>
      <c r="F164" s="2">
        <v>500000</v>
      </c>
      <c r="G164" s="2">
        <f t="shared" si="4"/>
        <v>20</v>
      </c>
      <c r="H164" s="2">
        <v>499980</v>
      </c>
      <c r="I164" s="3">
        <f t="shared" si="5"/>
        <v>4.0000000000000003E-5</v>
      </c>
    </row>
    <row r="165" spans="1:9">
      <c r="A165" s="2" t="s">
        <v>2009</v>
      </c>
      <c r="B165" s="2" t="s">
        <v>2159</v>
      </c>
      <c r="C165" s="2" t="s">
        <v>2010</v>
      </c>
      <c r="D165" s="2" t="s">
        <v>2161</v>
      </c>
      <c r="E165" s="2" t="s">
        <v>2160</v>
      </c>
      <c r="F165" s="2">
        <v>100000</v>
      </c>
      <c r="G165" s="2">
        <f t="shared" si="4"/>
        <v>22551.539999999994</v>
      </c>
      <c r="H165" s="2">
        <v>77448.460000000006</v>
      </c>
      <c r="I165" s="3">
        <f t="shared" si="5"/>
        <v>0.22551539999999995</v>
      </c>
    </row>
    <row r="166" spans="1:9">
      <c r="A166" s="2" t="s">
        <v>259</v>
      </c>
      <c r="B166" s="2" t="s">
        <v>302</v>
      </c>
      <c r="C166" s="2" t="s">
        <v>260</v>
      </c>
      <c r="D166" s="2" t="s">
        <v>304</v>
      </c>
      <c r="E166" s="2" t="s">
        <v>303</v>
      </c>
      <c r="F166" s="2">
        <v>50000</v>
      </c>
      <c r="G166" s="2">
        <f t="shared" si="4"/>
        <v>50000</v>
      </c>
      <c r="H166" s="2">
        <v>0</v>
      </c>
      <c r="I166" s="3">
        <f t="shared" si="5"/>
        <v>1</v>
      </c>
    </row>
    <row r="167" spans="1:9">
      <c r="A167" s="2" t="s">
        <v>259</v>
      </c>
      <c r="B167" s="2" t="s">
        <v>329</v>
      </c>
      <c r="C167" s="2" t="s">
        <v>260</v>
      </c>
      <c r="D167" s="2" t="s">
        <v>304</v>
      </c>
      <c r="E167" s="2" t="s">
        <v>330</v>
      </c>
      <c r="F167" s="2">
        <v>50000</v>
      </c>
      <c r="G167" s="2">
        <f t="shared" si="4"/>
        <v>50000</v>
      </c>
      <c r="H167" s="2">
        <v>0</v>
      </c>
      <c r="I167" s="3">
        <f t="shared" si="5"/>
        <v>1</v>
      </c>
    </row>
    <row r="168" spans="1:9">
      <c r="A168" s="2" t="s">
        <v>259</v>
      </c>
      <c r="B168" s="2" t="s">
        <v>373</v>
      </c>
      <c r="C168" s="2" t="s">
        <v>260</v>
      </c>
      <c r="D168" s="2" t="s">
        <v>304</v>
      </c>
      <c r="E168" s="2" t="s">
        <v>374</v>
      </c>
      <c r="F168" s="2">
        <v>36615</v>
      </c>
      <c r="G168" s="2">
        <f t="shared" si="4"/>
        <v>36615</v>
      </c>
      <c r="H168" s="2">
        <v>0</v>
      </c>
      <c r="I168" s="3">
        <f t="shared" si="5"/>
        <v>1</v>
      </c>
    </row>
    <row r="169" spans="1:9">
      <c r="A169" s="2" t="s">
        <v>259</v>
      </c>
      <c r="B169" s="2" t="s">
        <v>488</v>
      </c>
      <c r="C169" s="2" t="s">
        <v>260</v>
      </c>
      <c r="D169" s="2" t="s">
        <v>304</v>
      </c>
      <c r="E169" s="2" t="s">
        <v>489</v>
      </c>
      <c r="F169" s="2">
        <v>100000</v>
      </c>
      <c r="G169" s="2">
        <f t="shared" si="4"/>
        <v>47307.199999999997</v>
      </c>
      <c r="H169" s="2">
        <v>52692.800000000003</v>
      </c>
      <c r="I169" s="3">
        <f t="shared" si="5"/>
        <v>0.47307199999999999</v>
      </c>
    </row>
    <row r="170" spans="1:9">
      <c r="A170" s="2" t="s">
        <v>747</v>
      </c>
      <c r="B170" s="2" t="s">
        <v>915</v>
      </c>
      <c r="C170" s="2" t="s">
        <v>748</v>
      </c>
      <c r="D170" s="2" t="s">
        <v>917</v>
      </c>
      <c r="E170" s="2" t="s">
        <v>916</v>
      </c>
      <c r="F170" s="2">
        <v>100000</v>
      </c>
      <c r="G170" s="2">
        <f t="shared" si="4"/>
        <v>5020</v>
      </c>
      <c r="H170" s="2">
        <v>94980</v>
      </c>
      <c r="I170" s="3">
        <f t="shared" si="5"/>
        <v>5.0200000000000002E-2</v>
      </c>
    </row>
    <row r="171" spans="1:9">
      <c r="A171" s="2" t="s">
        <v>1501</v>
      </c>
      <c r="B171" s="2" t="s">
        <v>1546</v>
      </c>
      <c r="C171" s="2" t="s">
        <v>1502</v>
      </c>
      <c r="D171" s="2" t="s">
        <v>1548</v>
      </c>
      <c r="E171" s="2" t="s">
        <v>1547</v>
      </c>
      <c r="F171" s="2">
        <v>60000</v>
      </c>
      <c r="G171" s="2">
        <f t="shared" si="4"/>
        <v>49914.9</v>
      </c>
      <c r="H171" s="2">
        <v>10085.1</v>
      </c>
      <c r="I171" s="3">
        <f t="shared" si="5"/>
        <v>0.83191500000000007</v>
      </c>
    </row>
    <row r="172" spans="1:9">
      <c r="A172" s="2" t="s">
        <v>1501</v>
      </c>
      <c r="B172" s="2" t="s">
        <v>1568</v>
      </c>
      <c r="C172" s="2" t="s">
        <v>1502</v>
      </c>
      <c r="D172" s="2" t="s">
        <v>1548</v>
      </c>
      <c r="E172" s="2" t="s">
        <v>1569</v>
      </c>
      <c r="F172" s="2">
        <v>50000</v>
      </c>
      <c r="G172" s="2">
        <f t="shared" si="4"/>
        <v>20</v>
      </c>
      <c r="H172" s="2">
        <v>49980</v>
      </c>
      <c r="I172" s="3">
        <f t="shared" si="5"/>
        <v>4.0000000000000002E-4</v>
      </c>
    </row>
    <row r="173" spans="1:9">
      <c r="A173" s="2" t="s">
        <v>1501</v>
      </c>
      <c r="B173" s="2" t="s">
        <v>1645</v>
      </c>
      <c r="C173" s="2" t="s">
        <v>1502</v>
      </c>
      <c r="D173" s="2" t="s">
        <v>1548</v>
      </c>
      <c r="E173" s="2" t="s">
        <v>1646</v>
      </c>
      <c r="F173" s="2">
        <v>106440</v>
      </c>
      <c r="G173" s="2">
        <f t="shared" si="4"/>
        <v>29536.020000000004</v>
      </c>
      <c r="H173" s="2">
        <v>76903.98</v>
      </c>
      <c r="I173" s="3">
        <f t="shared" si="5"/>
        <v>0.27748985343855698</v>
      </c>
    </row>
    <row r="174" spans="1:9">
      <c r="A174" s="2" t="s">
        <v>1706</v>
      </c>
      <c r="B174" s="2" t="s">
        <v>1780</v>
      </c>
      <c r="C174" s="2" t="s">
        <v>1707</v>
      </c>
      <c r="D174" s="2" t="s">
        <v>1782</v>
      </c>
      <c r="E174" s="2" t="s">
        <v>1781</v>
      </c>
      <c r="F174" s="2">
        <v>100000</v>
      </c>
      <c r="G174" s="2">
        <f t="shared" si="4"/>
        <v>5020</v>
      </c>
      <c r="H174" s="2">
        <v>94980</v>
      </c>
      <c r="I174" s="3">
        <f t="shared" si="5"/>
        <v>5.0200000000000002E-2</v>
      </c>
    </row>
    <row r="175" spans="1:9">
      <c r="A175" s="2" t="s">
        <v>1165</v>
      </c>
      <c r="B175" s="2" t="s">
        <v>1286</v>
      </c>
      <c r="C175" s="2" t="s">
        <v>1166</v>
      </c>
      <c r="D175" s="2" t="s">
        <v>1288</v>
      </c>
      <c r="E175" s="2" t="s">
        <v>1287</v>
      </c>
      <c r="F175" s="2">
        <v>75980</v>
      </c>
      <c r="G175" s="2">
        <f t="shared" si="4"/>
        <v>8189</v>
      </c>
      <c r="H175" s="2">
        <v>67791</v>
      </c>
      <c r="I175" s="3">
        <f t="shared" si="5"/>
        <v>0.10777836272703344</v>
      </c>
    </row>
    <row r="176" spans="1:9">
      <c r="A176" s="2" t="s">
        <v>1373</v>
      </c>
      <c r="B176" s="2" t="s">
        <v>1484</v>
      </c>
      <c r="C176" s="2" t="s">
        <v>1374</v>
      </c>
      <c r="D176" s="2" t="s">
        <v>1486</v>
      </c>
      <c r="E176" s="2" t="s">
        <v>1485</v>
      </c>
      <c r="F176" s="2">
        <v>51614</v>
      </c>
      <c r="G176" s="2">
        <f t="shared" si="4"/>
        <v>24946.7</v>
      </c>
      <c r="H176" s="2">
        <v>26667.3</v>
      </c>
      <c r="I176" s="3">
        <f t="shared" si="5"/>
        <v>0.48333204169411403</v>
      </c>
    </row>
    <row r="177" spans="1:9">
      <c r="A177" s="2" t="s">
        <v>1706</v>
      </c>
      <c r="B177" s="2" t="s">
        <v>1755</v>
      </c>
      <c r="C177" s="2" t="s">
        <v>1707</v>
      </c>
      <c r="D177" s="2" t="s">
        <v>1757</v>
      </c>
      <c r="E177" s="2" t="s">
        <v>1756</v>
      </c>
      <c r="F177" s="2">
        <v>130.58000000000001</v>
      </c>
      <c r="G177" s="2">
        <f t="shared" si="4"/>
        <v>130.58000000000001</v>
      </c>
      <c r="H177" s="2">
        <v>0</v>
      </c>
      <c r="I177" s="3">
        <f t="shared" si="5"/>
        <v>1</v>
      </c>
    </row>
    <row r="178" spans="1:9">
      <c r="A178" s="2" t="s">
        <v>747</v>
      </c>
      <c r="B178" s="2" t="s">
        <v>890</v>
      </c>
      <c r="C178" s="2" t="s">
        <v>748</v>
      </c>
      <c r="D178" s="2" t="s">
        <v>892</v>
      </c>
      <c r="E178" s="2" t="s">
        <v>891</v>
      </c>
      <c r="F178" s="2">
        <v>100000</v>
      </c>
      <c r="G178" s="2">
        <f t="shared" si="4"/>
        <v>11171</v>
      </c>
      <c r="H178" s="2">
        <v>88829</v>
      </c>
      <c r="I178" s="3">
        <f t="shared" si="5"/>
        <v>0.11171</v>
      </c>
    </row>
    <row r="179" spans="1:9">
      <c r="A179" s="2" t="s">
        <v>747</v>
      </c>
      <c r="B179" s="2" t="s">
        <v>960</v>
      </c>
      <c r="C179" s="2" t="s">
        <v>748</v>
      </c>
      <c r="D179" s="2" t="s">
        <v>948</v>
      </c>
      <c r="E179" s="2" t="s">
        <v>959</v>
      </c>
      <c r="F179" s="2">
        <v>227603</v>
      </c>
      <c r="G179" s="2">
        <f t="shared" si="4"/>
        <v>142520</v>
      </c>
      <c r="H179" s="2">
        <v>85083</v>
      </c>
      <c r="I179" s="3">
        <f t="shared" si="5"/>
        <v>0.62617803807506933</v>
      </c>
    </row>
    <row r="180" spans="1:9">
      <c r="A180" s="2" t="s">
        <v>2436</v>
      </c>
      <c r="B180" s="2" t="s">
        <v>2515</v>
      </c>
      <c r="C180" s="2" t="s">
        <v>2437</v>
      </c>
      <c r="D180" s="2" t="s">
        <v>2517</v>
      </c>
      <c r="E180" s="2" t="s">
        <v>2516</v>
      </c>
      <c r="F180" s="2">
        <v>100000</v>
      </c>
      <c r="G180" s="2">
        <f t="shared" si="4"/>
        <v>36870.129999999997</v>
      </c>
      <c r="H180" s="2">
        <v>63129.87</v>
      </c>
      <c r="I180" s="3">
        <f t="shared" si="5"/>
        <v>0.36870129999999995</v>
      </c>
    </row>
    <row r="181" spans="1:9">
      <c r="A181" s="2" t="s">
        <v>259</v>
      </c>
      <c r="B181" s="2" t="s">
        <v>384</v>
      </c>
      <c r="C181" s="2" t="s">
        <v>260</v>
      </c>
      <c r="D181" s="2" t="s">
        <v>386</v>
      </c>
      <c r="E181" s="2" t="s">
        <v>385</v>
      </c>
      <c r="F181" s="2">
        <v>94980</v>
      </c>
      <c r="G181" s="2">
        <f t="shared" si="4"/>
        <v>48646.35</v>
      </c>
      <c r="H181" s="2">
        <v>46333.65</v>
      </c>
      <c r="I181" s="3">
        <f t="shared" si="5"/>
        <v>0.51217466835123182</v>
      </c>
    </row>
    <row r="182" spans="1:9">
      <c r="A182" s="2" t="s">
        <v>1832</v>
      </c>
      <c r="B182" s="2" t="s">
        <v>1940</v>
      </c>
      <c r="C182" s="2" t="s">
        <v>1833</v>
      </c>
      <c r="D182" s="2" t="s">
        <v>1893</v>
      </c>
      <c r="E182" s="2" t="s">
        <v>1941</v>
      </c>
      <c r="F182" s="2">
        <v>1000000</v>
      </c>
      <c r="G182" s="2">
        <f t="shared" si="4"/>
        <v>373657</v>
      </c>
      <c r="H182" s="2">
        <v>626343</v>
      </c>
      <c r="I182" s="3">
        <f t="shared" si="5"/>
        <v>0.37365700000000002</v>
      </c>
    </row>
    <row r="183" spans="1:9">
      <c r="A183" s="2" t="s">
        <v>1832</v>
      </c>
      <c r="B183" s="2" t="s">
        <v>1950</v>
      </c>
      <c r="C183" s="2" t="s">
        <v>1833</v>
      </c>
      <c r="D183" s="2" t="s">
        <v>1893</v>
      </c>
      <c r="E183" s="2" t="s">
        <v>1951</v>
      </c>
      <c r="F183" s="2">
        <v>100000</v>
      </c>
      <c r="G183" s="2">
        <f t="shared" si="4"/>
        <v>14701</v>
      </c>
      <c r="H183" s="2">
        <v>85299</v>
      </c>
      <c r="I183" s="3">
        <f t="shared" si="5"/>
        <v>0.14701</v>
      </c>
    </row>
    <row r="184" spans="1:9">
      <c r="A184" s="2" t="s">
        <v>2801</v>
      </c>
      <c r="B184" s="2" t="s">
        <v>2830</v>
      </c>
      <c r="C184" s="2" t="s">
        <v>2802</v>
      </c>
      <c r="D184" s="2" t="s">
        <v>2832</v>
      </c>
      <c r="E184" s="2" t="s">
        <v>2831</v>
      </c>
      <c r="F184" s="2">
        <v>150000</v>
      </c>
      <c r="G184" s="2">
        <f t="shared" si="4"/>
        <v>7520</v>
      </c>
      <c r="H184" s="2">
        <v>142480</v>
      </c>
      <c r="I184" s="3">
        <f t="shared" si="5"/>
        <v>5.0133333333333335E-2</v>
      </c>
    </row>
    <row r="185" spans="1:9">
      <c r="A185" s="2" t="s">
        <v>2256</v>
      </c>
      <c r="B185" s="2" t="s">
        <v>2259</v>
      </c>
      <c r="C185" s="2" t="s">
        <v>2257</v>
      </c>
      <c r="D185" s="2" t="s">
        <v>2258</v>
      </c>
      <c r="E185" s="2" t="s">
        <v>992</v>
      </c>
      <c r="F185" s="2">
        <v>238.16</v>
      </c>
      <c r="G185" s="2">
        <f t="shared" si="4"/>
        <v>0</v>
      </c>
      <c r="H185" s="2">
        <v>238.16</v>
      </c>
      <c r="I185" s="3">
        <f t="shared" si="5"/>
        <v>0</v>
      </c>
    </row>
    <row r="186" spans="1:9">
      <c r="A186" s="2" t="s">
        <v>2256</v>
      </c>
      <c r="B186" s="2" t="s">
        <v>2267</v>
      </c>
      <c r="C186" s="2" t="s">
        <v>2257</v>
      </c>
      <c r="D186" s="2" t="s">
        <v>2258</v>
      </c>
      <c r="E186" s="2" t="s">
        <v>36</v>
      </c>
      <c r="F186" s="2">
        <v>5020</v>
      </c>
      <c r="G186" s="2">
        <f t="shared" si="4"/>
        <v>0</v>
      </c>
      <c r="H186" s="2">
        <v>5020</v>
      </c>
      <c r="I186" s="3">
        <f t="shared" si="5"/>
        <v>0</v>
      </c>
    </row>
    <row r="187" spans="1:9">
      <c r="A187" s="2" t="s">
        <v>2256</v>
      </c>
      <c r="B187" s="2" t="s">
        <v>2377</v>
      </c>
      <c r="C187" s="2" t="s">
        <v>2257</v>
      </c>
      <c r="D187" s="2" t="s">
        <v>2258</v>
      </c>
      <c r="E187" s="2" t="s">
        <v>2378</v>
      </c>
      <c r="F187" s="2">
        <v>300000</v>
      </c>
      <c r="G187" s="2">
        <f t="shared" si="4"/>
        <v>15020</v>
      </c>
      <c r="H187" s="2">
        <v>284980</v>
      </c>
      <c r="I187" s="3">
        <f t="shared" si="5"/>
        <v>5.0066666666666669E-2</v>
      </c>
    </row>
    <row r="188" spans="1:9">
      <c r="A188" s="2" t="s">
        <v>2256</v>
      </c>
      <c r="B188" s="2" t="s">
        <v>2410</v>
      </c>
      <c r="C188" s="2" t="s">
        <v>2257</v>
      </c>
      <c r="D188" s="2" t="s">
        <v>2258</v>
      </c>
      <c r="E188" s="2" t="s">
        <v>2411</v>
      </c>
      <c r="F188" s="2">
        <v>1000000</v>
      </c>
      <c r="G188" s="2">
        <f t="shared" si="4"/>
        <v>50020</v>
      </c>
      <c r="H188" s="2">
        <v>949980</v>
      </c>
      <c r="I188" s="3">
        <f t="shared" si="5"/>
        <v>5.0020000000000002E-2</v>
      </c>
    </row>
    <row r="189" spans="1:9">
      <c r="A189" s="2" t="s">
        <v>561</v>
      </c>
      <c r="B189" s="2" t="s">
        <v>642</v>
      </c>
      <c r="C189" s="2" t="s">
        <v>562</v>
      </c>
      <c r="D189" s="2" t="s">
        <v>644</v>
      </c>
      <c r="E189" s="2" t="s">
        <v>643</v>
      </c>
      <c r="F189" s="2">
        <v>613.19000000000005</v>
      </c>
      <c r="G189" s="2">
        <f t="shared" si="4"/>
        <v>613.19000000000005</v>
      </c>
      <c r="H189" s="2">
        <v>0</v>
      </c>
      <c r="I189" s="3">
        <f t="shared" si="5"/>
        <v>1</v>
      </c>
    </row>
    <row r="190" spans="1:9">
      <c r="A190" s="2" t="s">
        <v>561</v>
      </c>
      <c r="B190" s="2" t="s">
        <v>694</v>
      </c>
      <c r="C190" s="2" t="s">
        <v>562</v>
      </c>
      <c r="D190" s="2" t="s">
        <v>644</v>
      </c>
      <c r="E190" s="2" t="s">
        <v>695</v>
      </c>
      <c r="F190" s="2">
        <v>100000</v>
      </c>
      <c r="G190" s="2">
        <f t="shared" si="4"/>
        <v>5020</v>
      </c>
      <c r="H190" s="2">
        <v>94980</v>
      </c>
      <c r="I190" s="3">
        <f t="shared" si="5"/>
        <v>5.0200000000000002E-2</v>
      </c>
    </row>
    <row r="191" spans="1:9">
      <c r="A191" s="2" t="s">
        <v>561</v>
      </c>
      <c r="B191" s="2" t="s">
        <v>736</v>
      </c>
      <c r="C191" s="2" t="s">
        <v>562</v>
      </c>
      <c r="D191" s="2" t="s">
        <v>644</v>
      </c>
      <c r="E191" s="2" t="s">
        <v>737</v>
      </c>
      <c r="F191" s="2">
        <v>700000</v>
      </c>
      <c r="G191" s="2">
        <f t="shared" si="4"/>
        <v>99253.800000000047</v>
      </c>
      <c r="H191" s="2">
        <v>600746.19999999995</v>
      </c>
      <c r="I191" s="3">
        <f t="shared" si="5"/>
        <v>0.14179114285714292</v>
      </c>
    </row>
    <row r="192" spans="1:9">
      <c r="A192" s="2" t="s">
        <v>2436</v>
      </c>
      <c r="B192" s="2" t="s">
        <v>2506</v>
      </c>
      <c r="C192" s="2" t="s">
        <v>2437</v>
      </c>
      <c r="D192" s="2" t="s">
        <v>2508</v>
      </c>
      <c r="E192" s="2" t="s">
        <v>2507</v>
      </c>
      <c r="F192" s="2">
        <v>34980</v>
      </c>
      <c r="G192" s="2">
        <f t="shared" si="4"/>
        <v>24028.799999999999</v>
      </c>
      <c r="H192" s="2">
        <v>10951.2</v>
      </c>
      <c r="I192" s="3">
        <f t="shared" si="5"/>
        <v>0.68692967409948535</v>
      </c>
    </row>
    <row r="193" spans="1:9">
      <c r="A193" s="2" t="s">
        <v>2436</v>
      </c>
      <c r="B193" s="2" t="s">
        <v>2523</v>
      </c>
      <c r="C193" s="2" t="s">
        <v>2437</v>
      </c>
      <c r="D193" s="2" t="s">
        <v>2508</v>
      </c>
      <c r="E193" s="2" t="s">
        <v>2524</v>
      </c>
      <c r="F193" s="2">
        <v>500000</v>
      </c>
      <c r="G193" s="2">
        <f t="shared" si="4"/>
        <v>25020</v>
      </c>
      <c r="H193" s="2">
        <v>474980</v>
      </c>
      <c r="I193" s="3">
        <f t="shared" si="5"/>
        <v>5.0040000000000001E-2</v>
      </c>
    </row>
    <row r="194" spans="1:9">
      <c r="A194" s="2" t="s">
        <v>1373</v>
      </c>
      <c r="B194" s="2" t="s">
        <v>1397</v>
      </c>
      <c r="C194" s="2" t="s">
        <v>1374</v>
      </c>
      <c r="D194" s="2" t="s">
        <v>1399</v>
      </c>
      <c r="E194" s="2" t="s">
        <v>1398</v>
      </c>
      <c r="F194" s="2">
        <v>200000</v>
      </c>
      <c r="G194" s="2">
        <f t="shared" si="4"/>
        <v>20</v>
      </c>
      <c r="H194" s="2">
        <v>199980</v>
      </c>
      <c r="I194" s="3">
        <f t="shared" si="5"/>
        <v>1E-4</v>
      </c>
    </row>
    <row r="195" spans="1:9">
      <c r="A195" s="2" t="s">
        <v>1373</v>
      </c>
      <c r="B195" s="2" t="s">
        <v>1464</v>
      </c>
      <c r="C195" s="2" t="s">
        <v>1374</v>
      </c>
      <c r="D195" s="2" t="s">
        <v>1399</v>
      </c>
      <c r="E195" s="2" t="s">
        <v>1465</v>
      </c>
      <c r="F195" s="2">
        <v>500000</v>
      </c>
      <c r="G195" s="2">
        <f t="shared" ref="G195:G258" si="6">F195-H195</f>
        <v>25020</v>
      </c>
      <c r="H195" s="2">
        <v>474980</v>
      </c>
      <c r="I195" s="3">
        <f t="shared" ref="I195:I258" si="7">G195/F195*100%</f>
        <v>5.0040000000000001E-2</v>
      </c>
    </row>
    <row r="196" spans="1:9">
      <c r="A196" s="2" t="s">
        <v>1373</v>
      </c>
      <c r="B196" s="2" t="s">
        <v>1491</v>
      </c>
      <c r="C196" s="2" t="s">
        <v>1374</v>
      </c>
      <c r="D196" s="2" t="s">
        <v>1399</v>
      </c>
      <c r="E196" s="2" t="s">
        <v>1492</v>
      </c>
      <c r="F196" s="2">
        <v>46069</v>
      </c>
      <c r="G196" s="2">
        <f t="shared" si="6"/>
        <v>40724.1</v>
      </c>
      <c r="H196" s="2">
        <v>5344.9</v>
      </c>
      <c r="I196" s="3">
        <f t="shared" si="7"/>
        <v>0.88398055091276129</v>
      </c>
    </row>
    <row r="197" spans="1:9">
      <c r="A197" s="2" t="s">
        <v>1706</v>
      </c>
      <c r="B197" s="2" t="s">
        <v>1712</v>
      </c>
      <c r="C197" s="2" t="s">
        <v>1707</v>
      </c>
      <c r="D197" s="2" t="s">
        <v>1708</v>
      </c>
      <c r="E197" s="2" t="s">
        <v>1713</v>
      </c>
      <c r="F197" s="2">
        <v>52280</v>
      </c>
      <c r="G197" s="2">
        <f t="shared" si="6"/>
        <v>0</v>
      </c>
      <c r="H197" s="2">
        <v>52280</v>
      </c>
      <c r="I197" s="3">
        <f t="shared" si="7"/>
        <v>0</v>
      </c>
    </row>
    <row r="198" spans="1:9">
      <c r="A198" s="2" t="s">
        <v>2761</v>
      </c>
      <c r="B198" s="2" t="s">
        <v>2763</v>
      </c>
      <c r="C198" s="2" t="s">
        <v>2762</v>
      </c>
      <c r="D198" s="2" t="s">
        <v>1708</v>
      </c>
      <c r="E198" s="2" t="s">
        <v>2764</v>
      </c>
      <c r="F198" s="2">
        <v>50000</v>
      </c>
      <c r="G198" s="2">
        <f t="shared" si="6"/>
        <v>20</v>
      </c>
      <c r="H198" s="2">
        <v>49980</v>
      </c>
      <c r="I198" s="3">
        <f t="shared" si="7"/>
        <v>4.0000000000000002E-4</v>
      </c>
    </row>
    <row r="199" spans="1:9">
      <c r="A199" s="2" t="s">
        <v>2860</v>
      </c>
      <c r="B199" s="2" t="s">
        <v>2862</v>
      </c>
      <c r="C199" s="2" t="s">
        <v>2861</v>
      </c>
      <c r="D199" s="2" t="s">
        <v>2861</v>
      </c>
      <c r="E199" s="2" t="s">
        <v>2863</v>
      </c>
      <c r="F199" s="2">
        <v>260000</v>
      </c>
      <c r="G199" s="2">
        <f t="shared" si="6"/>
        <v>210020</v>
      </c>
      <c r="H199" s="2">
        <v>49980</v>
      </c>
      <c r="I199" s="3">
        <f t="shared" si="7"/>
        <v>0.80776923076923079</v>
      </c>
    </row>
    <row r="200" spans="1:9">
      <c r="A200" s="2" t="s">
        <v>1373</v>
      </c>
      <c r="B200" s="2" t="s">
        <v>1378</v>
      </c>
      <c r="C200" s="2" t="s">
        <v>1374</v>
      </c>
      <c r="D200" s="2" t="s">
        <v>1379</v>
      </c>
      <c r="E200" s="2" t="s">
        <v>36</v>
      </c>
      <c r="F200" s="2">
        <v>449.31</v>
      </c>
      <c r="G200" s="2">
        <f t="shared" si="6"/>
        <v>0</v>
      </c>
      <c r="H200" s="2">
        <v>449.31</v>
      </c>
      <c r="I200" s="3">
        <f t="shared" si="7"/>
        <v>0</v>
      </c>
    </row>
    <row r="201" spans="1:9">
      <c r="A201" s="2" t="s">
        <v>1373</v>
      </c>
      <c r="B201" s="2" t="s">
        <v>1395</v>
      </c>
      <c r="C201" s="2" t="s">
        <v>1374</v>
      </c>
      <c r="D201" s="2" t="s">
        <v>1379</v>
      </c>
      <c r="E201" s="2" t="s">
        <v>1396</v>
      </c>
      <c r="F201" s="2">
        <v>150000</v>
      </c>
      <c r="G201" s="2">
        <f t="shared" si="6"/>
        <v>20</v>
      </c>
      <c r="H201" s="2">
        <v>149980</v>
      </c>
      <c r="I201" s="3">
        <f t="shared" si="7"/>
        <v>1.3333333333333334E-4</v>
      </c>
    </row>
    <row r="202" spans="1:9">
      <c r="A202" s="2" t="s">
        <v>2642</v>
      </c>
      <c r="B202" s="2" t="s">
        <v>2647</v>
      </c>
      <c r="C202" s="2" t="s">
        <v>2643</v>
      </c>
      <c r="D202" s="2" t="s">
        <v>2648</v>
      </c>
      <c r="E202" s="2" t="s">
        <v>36</v>
      </c>
      <c r="F202" s="2">
        <v>7607.9</v>
      </c>
      <c r="G202" s="2">
        <f t="shared" si="6"/>
        <v>7389.95</v>
      </c>
      <c r="H202" s="2">
        <v>217.95</v>
      </c>
      <c r="I202" s="3">
        <f t="shared" si="7"/>
        <v>0.97135214711024065</v>
      </c>
    </row>
    <row r="203" spans="1:9">
      <c r="A203" s="2" t="s">
        <v>2642</v>
      </c>
      <c r="B203" s="2" t="s">
        <v>2649</v>
      </c>
      <c r="C203" s="2" t="s">
        <v>2643</v>
      </c>
      <c r="D203" s="2" t="s">
        <v>2648</v>
      </c>
      <c r="E203" s="2" t="s">
        <v>2650</v>
      </c>
      <c r="F203" s="2">
        <v>134160</v>
      </c>
      <c r="G203" s="2">
        <f t="shared" si="6"/>
        <v>28460</v>
      </c>
      <c r="H203" s="2">
        <v>105700</v>
      </c>
      <c r="I203" s="3">
        <f t="shared" si="7"/>
        <v>0.21213476446034585</v>
      </c>
    </row>
    <row r="204" spans="1:9">
      <c r="A204" s="2" t="s">
        <v>2642</v>
      </c>
      <c r="B204" s="2" t="s">
        <v>2654</v>
      </c>
      <c r="C204" s="2" t="s">
        <v>2643</v>
      </c>
      <c r="D204" s="2" t="s">
        <v>2648</v>
      </c>
      <c r="E204" s="2" t="s">
        <v>99</v>
      </c>
      <c r="F204" s="2">
        <v>57672</v>
      </c>
      <c r="G204" s="2">
        <f t="shared" si="6"/>
        <v>20</v>
      </c>
      <c r="H204" s="2">
        <v>57652</v>
      </c>
      <c r="I204" s="3">
        <f t="shared" si="7"/>
        <v>3.4678873630184491E-4</v>
      </c>
    </row>
    <row r="205" spans="1:9">
      <c r="A205" s="2" t="s">
        <v>2574</v>
      </c>
      <c r="B205" s="2" t="s">
        <v>2582</v>
      </c>
      <c r="C205" s="2" t="s">
        <v>2575</v>
      </c>
      <c r="D205" s="2" t="s">
        <v>2584</v>
      </c>
      <c r="E205" s="2" t="s">
        <v>2583</v>
      </c>
      <c r="F205" s="2">
        <v>600000</v>
      </c>
      <c r="G205" s="2">
        <f t="shared" si="6"/>
        <v>20</v>
      </c>
      <c r="H205" s="2">
        <v>599980</v>
      </c>
      <c r="I205" s="3">
        <f t="shared" si="7"/>
        <v>3.3333333333333335E-5</v>
      </c>
    </row>
    <row r="206" spans="1:9">
      <c r="A206" s="2" t="s">
        <v>981</v>
      </c>
      <c r="B206" s="2" t="s">
        <v>1064</v>
      </c>
      <c r="C206" s="2" t="s">
        <v>982</v>
      </c>
      <c r="D206" s="2" t="s">
        <v>1066</v>
      </c>
      <c r="E206" s="2" t="s">
        <v>1065</v>
      </c>
      <c r="F206" s="2">
        <v>200000</v>
      </c>
      <c r="G206" s="2">
        <f t="shared" si="6"/>
        <v>10020</v>
      </c>
      <c r="H206" s="2">
        <v>189980</v>
      </c>
      <c r="I206" s="3">
        <f t="shared" si="7"/>
        <v>5.0099999999999999E-2</v>
      </c>
    </row>
    <row r="207" spans="1:9">
      <c r="A207" s="2" t="s">
        <v>981</v>
      </c>
      <c r="B207" s="2" t="s">
        <v>1144</v>
      </c>
      <c r="C207" s="2" t="s">
        <v>982</v>
      </c>
      <c r="D207" s="2" t="s">
        <v>1066</v>
      </c>
      <c r="E207" s="2" t="s">
        <v>1145</v>
      </c>
      <c r="F207" s="2">
        <v>700000</v>
      </c>
      <c r="G207" s="2">
        <f t="shared" si="6"/>
        <v>262810</v>
      </c>
      <c r="H207" s="2">
        <v>437190</v>
      </c>
      <c r="I207" s="3">
        <f t="shared" si="7"/>
        <v>0.37544285714285713</v>
      </c>
    </row>
    <row r="208" spans="1:9">
      <c r="A208" s="2" t="s">
        <v>2009</v>
      </c>
      <c r="B208" s="2" t="s">
        <v>2104</v>
      </c>
      <c r="C208" s="2" t="s">
        <v>2010</v>
      </c>
      <c r="D208" s="2" t="s">
        <v>2106</v>
      </c>
      <c r="E208" s="2" t="s">
        <v>2105</v>
      </c>
      <c r="F208" s="2">
        <v>24011.56</v>
      </c>
      <c r="G208" s="2">
        <f t="shared" si="6"/>
        <v>17741.600000000002</v>
      </c>
      <c r="H208" s="2">
        <v>6269.96</v>
      </c>
      <c r="I208" s="3">
        <f t="shared" si="7"/>
        <v>0.73887744069939654</v>
      </c>
    </row>
    <row r="209" spans="1:9">
      <c r="A209" s="2" t="s">
        <v>2009</v>
      </c>
      <c r="B209" s="2" t="s">
        <v>2127</v>
      </c>
      <c r="C209" s="2" t="s">
        <v>2010</v>
      </c>
      <c r="D209" s="2" t="s">
        <v>2106</v>
      </c>
      <c r="E209" s="2" t="s">
        <v>2128</v>
      </c>
      <c r="F209" s="2">
        <v>75980</v>
      </c>
      <c r="G209" s="2">
        <f t="shared" si="6"/>
        <v>75980</v>
      </c>
      <c r="H209" s="2">
        <v>0</v>
      </c>
      <c r="I209" s="3">
        <f t="shared" si="7"/>
        <v>1</v>
      </c>
    </row>
    <row r="210" spans="1:9">
      <c r="A210" s="2" t="s">
        <v>2009</v>
      </c>
      <c r="B210" s="2" t="s">
        <v>2124</v>
      </c>
      <c r="C210" s="2" t="s">
        <v>2010</v>
      </c>
      <c r="D210" s="2" t="s">
        <v>2126</v>
      </c>
      <c r="E210" s="2" t="s">
        <v>2125</v>
      </c>
      <c r="F210" s="2">
        <v>75980</v>
      </c>
      <c r="G210" s="2">
        <f t="shared" si="6"/>
        <v>41208</v>
      </c>
      <c r="H210" s="2">
        <v>34772</v>
      </c>
      <c r="I210" s="3">
        <f t="shared" si="7"/>
        <v>0.54235325085548824</v>
      </c>
    </row>
    <row r="211" spans="1:9">
      <c r="A211" s="2" t="s">
        <v>2009</v>
      </c>
      <c r="B211" s="2" t="s">
        <v>2170</v>
      </c>
      <c r="C211" s="2" t="s">
        <v>2010</v>
      </c>
      <c r="D211" s="2" t="s">
        <v>2126</v>
      </c>
      <c r="E211" s="2" t="s">
        <v>2171</v>
      </c>
      <c r="F211" s="2">
        <v>150000</v>
      </c>
      <c r="G211" s="2">
        <f t="shared" si="6"/>
        <v>102640</v>
      </c>
      <c r="H211" s="2">
        <v>47360</v>
      </c>
      <c r="I211" s="3">
        <f t="shared" si="7"/>
        <v>0.68426666666666669</v>
      </c>
    </row>
    <row r="212" spans="1:9">
      <c r="A212" s="2" t="s">
        <v>1501</v>
      </c>
      <c r="B212" s="2" t="s">
        <v>1533</v>
      </c>
      <c r="C212" s="2" t="s">
        <v>1502</v>
      </c>
      <c r="D212" s="2" t="s">
        <v>1535</v>
      </c>
      <c r="E212" s="2" t="s">
        <v>1534</v>
      </c>
      <c r="F212" s="2">
        <v>120000</v>
      </c>
      <c r="G212" s="2">
        <f t="shared" si="6"/>
        <v>30226</v>
      </c>
      <c r="H212" s="2">
        <v>89774</v>
      </c>
      <c r="I212" s="3">
        <f t="shared" si="7"/>
        <v>0.25188333333333335</v>
      </c>
    </row>
    <row r="213" spans="1:9">
      <c r="A213" s="2" t="s">
        <v>1501</v>
      </c>
      <c r="B213" s="2" t="s">
        <v>1556</v>
      </c>
      <c r="C213" s="2" t="s">
        <v>1502</v>
      </c>
      <c r="D213" s="2" t="s">
        <v>1535</v>
      </c>
      <c r="E213" s="2" t="s">
        <v>1557</v>
      </c>
      <c r="F213" s="2">
        <v>80000</v>
      </c>
      <c r="G213" s="2">
        <f t="shared" si="6"/>
        <v>20</v>
      </c>
      <c r="H213" s="2">
        <v>79980</v>
      </c>
      <c r="I213" s="3">
        <f t="shared" si="7"/>
        <v>2.5000000000000001E-4</v>
      </c>
    </row>
    <row r="214" spans="1:9">
      <c r="A214" s="2" t="s">
        <v>1501</v>
      </c>
      <c r="B214" s="2" t="s">
        <v>1602</v>
      </c>
      <c r="C214" s="2" t="s">
        <v>1502</v>
      </c>
      <c r="D214" s="2" t="s">
        <v>1535</v>
      </c>
      <c r="E214" s="2" t="s">
        <v>1603</v>
      </c>
      <c r="F214" s="2">
        <v>28480</v>
      </c>
      <c r="G214" s="2">
        <f t="shared" si="6"/>
        <v>28480</v>
      </c>
      <c r="H214" s="2">
        <v>0</v>
      </c>
      <c r="I214" s="3">
        <f t="shared" si="7"/>
        <v>1</v>
      </c>
    </row>
    <row r="215" spans="1:9">
      <c r="A215" s="2" t="s">
        <v>561</v>
      </c>
      <c r="B215" s="2" t="s">
        <v>715</v>
      </c>
      <c r="C215" s="2" t="s">
        <v>562</v>
      </c>
      <c r="D215" s="2" t="s">
        <v>717</v>
      </c>
      <c r="E215" s="2" t="s">
        <v>716</v>
      </c>
      <c r="F215" s="2">
        <v>150000</v>
      </c>
      <c r="G215" s="2">
        <f t="shared" si="6"/>
        <v>7520</v>
      </c>
      <c r="H215" s="2">
        <v>142480</v>
      </c>
      <c r="I215" s="3">
        <f t="shared" si="7"/>
        <v>5.0133333333333335E-2</v>
      </c>
    </row>
    <row r="216" spans="1:9">
      <c r="A216" s="2" t="s">
        <v>2256</v>
      </c>
      <c r="B216" s="2" t="s">
        <v>2379</v>
      </c>
      <c r="C216" s="2" t="s">
        <v>2257</v>
      </c>
      <c r="D216" s="2" t="s">
        <v>2381</v>
      </c>
      <c r="E216" s="2" t="s">
        <v>2380</v>
      </c>
      <c r="F216" s="2">
        <v>100000</v>
      </c>
      <c r="G216" s="2">
        <f t="shared" si="6"/>
        <v>52485.03</v>
      </c>
      <c r="H216" s="2">
        <v>47514.97</v>
      </c>
      <c r="I216" s="3">
        <f t="shared" si="7"/>
        <v>0.52485029999999999</v>
      </c>
    </row>
    <row r="217" spans="1:9">
      <c r="A217" s="2" t="s">
        <v>1373</v>
      </c>
      <c r="B217" s="2" t="s">
        <v>1380</v>
      </c>
      <c r="C217" s="2" t="s">
        <v>1374</v>
      </c>
      <c r="D217" s="2" t="s">
        <v>1382</v>
      </c>
      <c r="E217" s="2" t="s">
        <v>1381</v>
      </c>
      <c r="F217" s="2">
        <v>170104.66</v>
      </c>
      <c r="G217" s="2">
        <f t="shared" si="6"/>
        <v>81976.47</v>
      </c>
      <c r="H217" s="2">
        <v>88128.19</v>
      </c>
      <c r="I217" s="3">
        <f t="shared" si="7"/>
        <v>0.4819178381121364</v>
      </c>
    </row>
    <row r="218" spans="1:9">
      <c r="A218" s="2" t="s">
        <v>1165</v>
      </c>
      <c r="B218" s="2" t="s">
        <v>1251</v>
      </c>
      <c r="C218" s="2" t="s">
        <v>1166</v>
      </c>
      <c r="D218" s="2" t="s">
        <v>1211</v>
      </c>
      <c r="E218" s="2" t="s">
        <v>1252</v>
      </c>
      <c r="F218" s="2">
        <v>197772.21</v>
      </c>
      <c r="G218" s="2">
        <f t="shared" si="6"/>
        <v>192738.68</v>
      </c>
      <c r="H218" s="2">
        <v>5033.53</v>
      </c>
      <c r="I218" s="3">
        <f t="shared" si="7"/>
        <v>0.9745488509229886</v>
      </c>
    </row>
    <row r="219" spans="1:9">
      <c r="A219" s="2" t="s">
        <v>1165</v>
      </c>
      <c r="B219" s="2" t="s">
        <v>1262</v>
      </c>
      <c r="C219" s="2" t="s">
        <v>1166</v>
      </c>
      <c r="D219" s="2" t="s">
        <v>1211</v>
      </c>
      <c r="E219" s="2" t="s">
        <v>1263</v>
      </c>
      <c r="F219" s="2">
        <v>700000</v>
      </c>
      <c r="G219" s="2">
        <f t="shared" si="6"/>
        <v>130078.28000000003</v>
      </c>
      <c r="H219" s="2">
        <v>569921.72</v>
      </c>
      <c r="I219" s="3">
        <f t="shared" si="7"/>
        <v>0.18582611428571433</v>
      </c>
    </row>
    <row r="220" spans="1:9">
      <c r="A220" s="2" t="s">
        <v>981</v>
      </c>
      <c r="B220" s="2" t="s">
        <v>997</v>
      </c>
      <c r="C220" s="2" t="s">
        <v>982</v>
      </c>
      <c r="D220" s="2" t="s">
        <v>999</v>
      </c>
      <c r="E220" s="2" t="s">
        <v>998</v>
      </c>
      <c r="F220" s="2">
        <v>421370.26</v>
      </c>
      <c r="G220" s="2">
        <f t="shared" si="6"/>
        <v>29750.5</v>
      </c>
      <c r="H220" s="2">
        <v>391619.76</v>
      </c>
      <c r="I220" s="3">
        <f t="shared" si="7"/>
        <v>7.0604176004258112E-2</v>
      </c>
    </row>
    <row r="221" spans="1:9">
      <c r="A221" s="2" t="s">
        <v>981</v>
      </c>
      <c r="B221" s="2" t="s">
        <v>1105</v>
      </c>
      <c r="C221" s="2" t="s">
        <v>982</v>
      </c>
      <c r="D221" s="2" t="s">
        <v>999</v>
      </c>
      <c r="E221" s="2" t="s">
        <v>1106</v>
      </c>
      <c r="F221" s="2">
        <v>138670.69</v>
      </c>
      <c r="G221" s="2">
        <f t="shared" si="6"/>
        <v>124730.79000000001</v>
      </c>
      <c r="H221" s="2">
        <v>13939.9</v>
      </c>
      <c r="I221" s="3">
        <f t="shared" si="7"/>
        <v>0.89947479168092415</v>
      </c>
    </row>
    <row r="222" spans="1:9">
      <c r="A222" s="2" t="s">
        <v>981</v>
      </c>
      <c r="B222" s="2" t="s">
        <v>1129</v>
      </c>
      <c r="C222" s="2" t="s">
        <v>982</v>
      </c>
      <c r="D222" s="2" t="s">
        <v>999</v>
      </c>
      <c r="E222" s="2" t="s">
        <v>1130</v>
      </c>
      <c r="F222" s="2">
        <v>66480</v>
      </c>
      <c r="G222" s="2">
        <f t="shared" si="6"/>
        <v>66480</v>
      </c>
      <c r="H222" s="2">
        <v>0</v>
      </c>
      <c r="I222" s="3">
        <f t="shared" si="7"/>
        <v>1</v>
      </c>
    </row>
    <row r="223" spans="1:9">
      <c r="A223" s="2" t="s">
        <v>1706</v>
      </c>
      <c r="B223" s="2" t="s">
        <v>1728</v>
      </c>
      <c r="C223" s="2" t="s">
        <v>1707</v>
      </c>
      <c r="D223" s="2" t="s">
        <v>999</v>
      </c>
      <c r="E223" s="2" t="s">
        <v>1729</v>
      </c>
      <c r="F223" s="2">
        <v>200000</v>
      </c>
      <c r="G223" s="2">
        <f t="shared" si="6"/>
        <v>101668</v>
      </c>
      <c r="H223" s="2">
        <v>98332</v>
      </c>
      <c r="I223" s="3">
        <f t="shared" si="7"/>
        <v>0.50834000000000001</v>
      </c>
    </row>
    <row r="224" spans="1:9">
      <c r="A224" s="2" t="s">
        <v>1706</v>
      </c>
      <c r="B224" s="2" t="s">
        <v>1744</v>
      </c>
      <c r="C224" s="2" t="s">
        <v>1707</v>
      </c>
      <c r="D224" s="2" t="s">
        <v>999</v>
      </c>
      <c r="E224" s="2" t="s">
        <v>1745</v>
      </c>
      <c r="F224" s="2">
        <v>200000</v>
      </c>
      <c r="G224" s="2">
        <f t="shared" si="6"/>
        <v>20</v>
      </c>
      <c r="H224" s="2">
        <v>199980</v>
      </c>
      <c r="I224" s="3">
        <f t="shared" si="7"/>
        <v>1E-4</v>
      </c>
    </row>
    <row r="225" spans="1:9">
      <c r="A225" s="2" t="s">
        <v>1706</v>
      </c>
      <c r="B225" s="2" t="s">
        <v>1785</v>
      </c>
      <c r="C225" s="2" t="s">
        <v>1707</v>
      </c>
      <c r="D225" s="2" t="s">
        <v>999</v>
      </c>
      <c r="E225" s="2" t="s">
        <v>1786</v>
      </c>
      <c r="F225" s="2">
        <v>1500000</v>
      </c>
      <c r="G225" s="2">
        <f t="shared" si="6"/>
        <v>977240.5</v>
      </c>
      <c r="H225" s="2">
        <v>522759.5</v>
      </c>
      <c r="I225" s="3">
        <f t="shared" si="7"/>
        <v>0.65149366666666664</v>
      </c>
    </row>
    <row r="226" spans="1:9">
      <c r="A226" s="2" t="s">
        <v>2009</v>
      </c>
      <c r="B226" s="2" t="s">
        <v>2011</v>
      </c>
      <c r="C226" s="2" t="s">
        <v>2010</v>
      </c>
      <c r="D226" s="2" t="s">
        <v>2013</v>
      </c>
      <c r="E226" s="2" t="s">
        <v>2012</v>
      </c>
      <c r="F226" s="2">
        <v>8078.85</v>
      </c>
      <c r="G226" s="2">
        <f t="shared" si="6"/>
        <v>8078.85</v>
      </c>
      <c r="H226" s="2">
        <v>0</v>
      </c>
      <c r="I226" s="3">
        <f t="shared" si="7"/>
        <v>1</v>
      </c>
    </row>
    <row r="227" spans="1:9">
      <c r="A227" s="2" t="s">
        <v>2009</v>
      </c>
      <c r="B227" s="2" t="s">
        <v>2072</v>
      </c>
      <c r="C227" s="2" t="s">
        <v>2010</v>
      </c>
      <c r="D227" s="2" t="s">
        <v>2013</v>
      </c>
      <c r="E227" s="2" t="s">
        <v>2073</v>
      </c>
      <c r="F227" s="2">
        <v>189678.22</v>
      </c>
      <c r="G227" s="2">
        <f t="shared" si="6"/>
        <v>189678.22</v>
      </c>
      <c r="H227" s="2">
        <v>0</v>
      </c>
      <c r="I227" s="3">
        <f t="shared" si="7"/>
        <v>1</v>
      </c>
    </row>
    <row r="228" spans="1:9">
      <c r="A228" s="2" t="s">
        <v>2009</v>
      </c>
      <c r="B228" s="2" t="s">
        <v>2096</v>
      </c>
      <c r="C228" s="2" t="s">
        <v>2010</v>
      </c>
      <c r="D228" s="2" t="s">
        <v>2013</v>
      </c>
      <c r="E228" s="2" t="s">
        <v>2097</v>
      </c>
      <c r="F228" s="2">
        <v>700000</v>
      </c>
      <c r="G228" s="2">
        <f t="shared" si="6"/>
        <v>305861.82</v>
      </c>
      <c r="H228" s="2">
        <v>394138.18</v>
      </c>
      <c r="I228" s="3">
        <f t="shared" si="7"/>
        <v>0.43694545714285715</v>
      </c>
    </row>
    <row r="229" spans="1:9">
      <c r="A229" s="2" t="s">
        <v>2009</v>
      </c>
      <c r="B229" s="2" t="s">
        <v>2109</v>
      </c>
      <c r="C229" s="2" t="s">
        <v>2010</v>
      </c>
      <c r="D229" s="2" t="s">
        <v>2013</v>
      </c>
      <c r="E229" s="2" t="s">
        <v>2110</v>
      </c>
      <c r="F229" s="2">
        <v>1377.54</v>
      </c>
      <c r="G229" s="2">
        <f t="shared" si="6"/>
        <v>1377.54</v>
      </c>
      <c r="H229" s="2">
        <v>0</v>
      </c>
      <c r="I229" s="3">
        <f t="shared" si="7"/>
        <v>1</v>
      </c>
    </row>
    <row r="230" spans="1:9">
      <c r="A230" s="2" t="s">
        <v>2009</v>
      </c>
      <c r="B230" s="2" t="s">
        <v>2131</v>
      </c>
      <c r="C230" s="2" t="s">
        <v>2010</v>
      </c>
      <c r="D230" s="2" t="s">
        <v>2013</v>
      </c>
      <c r="E230" s="2" t="s">
        <v>2132</v>
      </c>
      <c r="F230" s="2">
        <v>150000</v>
      </c>
      <c r="G230" s="2">
        <f t="shared" si="6"/>
        <v>150000</v>
      </c>
      <c r="H230" s="2">
        <v>0</v>
      </c>
      <c r="I230" s="3">
        <f t="shared" si="7"/>
        <v>1</v>
      </c>
    </row>
    <row r="231" spans="1:9">
      <c r="A231" s="2" t="s">
        <v>2009</v>
      </c>
      <c r="B231" s="2" t="s">
        <v>2192</v>
      </c>
      <c r="C231" s="2" t="s">
        <v>2010</v>
      </c>
      <c r="D231" s="2" t="s">
        <v>2013</v>
      </c>
      <c r="E231" s="2" t="s">
        <v>2193</v>
      </c>
      <c r="F231" s="2">
        <v>1000000</v>
      </c>
      <c r="G231" s="2">
        <f t="shared" si="6"/>
        <v>450020</v>
      </c>
      <c r="H231" s="2">
        <v>549980</v>
      </c>
      <c r="I231" s="3">
        <f t="shared" si="7"/>
        <v>0.45001999999999998</v>
      </c>
    </row>
    <row r="232" spans="1:9">
      <c r="A232" s="2" t="s">
        <v>2761</v>
      </c>
      <c r="B232" s="2" t="s">
        <v>2788</v>
      </c>
      <c r="C232" s="2" t="s">
        <v>2762</v>
      </c>
      <c r="D232" s="2" t="s">
        <v>2790</v>
      </c>
      <c r="E232" s="2" t="s">
        <v>2789</v>
      </c>
      <c r="F232" s="2">
        <v>100000</v>
      </c>
      <c r="G232" s="2">
        <f t="shared" si="6"/>
        <v>5020</v>
      </c>
      <c r="H232" s="2">
        <v>94980</v>
      </c>
      <c r="I232" s="3">
        <f t="shared" si="7"/>
        <v>5.0200000000000002E-2</v>
      </c>
    </row>
    <row r="233" spans="1:9">
      <c r="A233" s="2" t="s">
        <v>2009</v>
      </c>
      <c r="B233" s="2" t="s">
        <v>2107</v>
      </c>
      <c r="C233" s="2" t="s">
        <v>2010</v>
      </c>
      <c r="D233" s="2" t="s">
        <v>2103</v>
      </c>
      <c r="E233" s="2" t="s">
        <v>2108</v>
      </c>
      <c r="F233" s="2">
        <v>175159.67</v>
      </c>
      <c r="G233" s="2">
        <f t="shared" si="6"/>
        <v>170275.69</v>
      </c>
      <c r="H233" s="2">
        <v>4883.9799999999996</v>
      </c>
      <c r="I233" s="3">
        <f t="shared" si="7"/>
        <v>0.97211698332156016</v>
      </c>
    </row>
    <row r="234" spans="1:9">
      <c r="A234" s="2" t="s">
        <v>2009</v>
      </c>
      <c r="B234" s="2" t="s">
        <v>2133</v>
      </c>
      <c r="C234" s="2" t="s">
        <v>2010</v>
      </c>
      <c r="D234" s="2" t="s">
        <v>2103</v>
      </c>
      <c r="E234" s="2" t="s">
        <v>2134</v>
      </c>
      <c r="F234" s="2">
        <v>400000</v>
      </c>
      <c r="G234" s="2">
        <f t="shared" si="6"/>
        <v>318749.05</v>
      </c>
      <c r="H234" s="2">
        <v>81250.95</v>
      </c>
      <c r="I234" s="3">
        <f t="shared" si="7"/>
        <v>0.796872625</v>
      </c>
    </row>
    <row r="235" spans="1:9">
      <c r="A235" s="2" t="s">
        <v>2009</v>
      </c>
      <c r="B235" s="2" t="s">
        <v>2165</v>
      </c>
      <c r="C235" s="2" t="s">
        <v>2010</v>
      </c>
      <c r="D235" s="2" t="s">
        <v>2103</v>
      </c>
      <c r="E235" s="2" t="s">
        <v>2166</v>
      </c>
      <c r="F235" s="2">
        <v>400000</v>
      </c>
      <c r="G235" s="2">
        <f t="shared" si="6"/>
        <v>29785</v>
      </c>
      <c r="H235" s="2">
        <v>370215</v>
      </c>
      <c r="I235" s="3">
        <f t="shared" si="7"/>
        <v>7.4462500000000001E-2</v>
      </c>
    </row>
    <row r="236" spans="1:9">
      <c r="A236" s="2" t="s">
        <v>1165</v>
      </c>
      <c r="B236" s="2" t="s">
        <v>1342</v>
      </c>
      <c r="C236" s="2" t="s">
        <v>1166</v>
      </c>
      <c r="D236" s="2" t="s">
        <v>1344</v>
      </c>
      <c r="E236" s="2" t="s">
        <v>1343</v>
      </c>
      <c r="F236" s="2">
        <v>100000</v>
      </c>
      <c r="G236" s="2">
        <f t="shared" si="6"/>
        <v>7540</v>
      </c>
      <c r="H236" s="2">
        <v>92460</v>
      </c>
      <c r="I236" s="3">
        <f t="shared" si="7"/>
        <v>7.5399999999999995E-2</v>
      </c>
    </row>
    <row r="237" spans="1:9">
      <c r="A237" s="2" t="s">
        <v>2436</v>
      </c>
      <c r="B237" s="2" t="s">
        <v>2539</v>
      </c>
      <c r="C237" s="2" t="s">
        <v>2437</v>
      </c>
      <c r="D237" s="2" t="s">
        <v>2541</v>
      </c>
      <c r="E237" s="2" t="s">
        <v>2540</v>
      </c>
      <c r="F237" s="2">
        <v>100000</v>
      </c>
      <c r="G237" s="2">
        <f t="shared" si="6"/>
        <v>29535.910000000003</v>
      </c>
      <c r="H237" s="2">
        <v>70464.09</v>
      </c>
      <c r="I237" s="3">
        <f t="shared" si="7"/>
        <v>0.29535910000000004</v>
      </c>
    </row>
    <row r="238" spans="1:9">
      <c r="A238" s="2" t="s">
        <v>2672</v>
      </c>
      <c r="B238" s="2" t="s">
        <v>2716</v>
      </c>
      <c r="C238" s="2" t="s">
        <v>2673</v>
      </c>
      <c r="D238" s="2" t="s">
        <v>2718</v>
      </c>
      <c r="E238" s="2" t="s">
        <v>2717</v>
      </c>
      <c r="F238" s="2">
        <v>11676</v>
      </c>
      <c r="G238" s="2">
        <f t="shared" si="6"/>
        <v>11676</v>
      </c>
      <c r="H238" s="2">
        <v>0</v>
      </c>
      <c r="I238" s="3">
        <f t="shared" si="7"/>
        <v>1</v>
      </c>
    </row>
    <row r="239" spans="1:9">
      <c r="A239" s="2" t="s">
        <v>561</v>
      </c>
      <c r="B239" s="2" t="s">
        <v>596</v>
      </c>
      <c r="C239" s="2" t="s">
        <v>562</v>
      </c>
      <c r="D239" s="2" t="s">
        <v>598</v>
      </c>
      <c r="E239" s="2" t="s">
        <v>597</v>
      </c>
      <c r="F239" s="2">
        <v>200000</v>
      </c>
      <c r="G239" s="2">
        <f t="shared" si="6"/>
        <v>25857</v>
      </c>
      <c r="H239" s="2">
        <v>174143</v>
      </c>
      <c r="I239" s="3">
        <f t="shared" si="7"/>
        <v>0.12928500000000001</v>
      </c>
    </row>
    <row r="240" spans="1:9">
      <c r="A240" s="2" t="s">
        <v>561</v>
      </c>
      <c r="B240" s="2" t="s">
        <v>599</v>
      </c>
      <c r="C240" s="2" t="s">
        <v>562</v>
      </c>
      <c r="D240" s="2" t="s">
        <v>598</v>
      </c>
      <c r="E240" s="2" t="s">
        <v>600</v>
      </c>
      <c r="F240" s="2">
        <v>200000</v>
      </c>
      <c r="G240" s="2">
        <f t="shared" si="6"/>
        <v>33338.140000000014</v>
      </c>
      <c r="H240" s="2">
        <v>166661.85999999999</v>
      </c>
      <c r="I240" s="3">
        <f t="shared" si="7"/>
        <v>0.16669070000000008</v>
      </c>
    </row>
    <row r="241" spans="1:9">
      <c r="A241" s="2" t="s">
        <v>561</v>
      </c>
      <c r="B241" s="2" t="s">
        <v>601</v>
      </c>
      <c r="C241" s="2" t="s">
        <v>562</v>
      </c>
      <c r="D241" s="2" t="s">
        <v>598</v>
      </c>
      <c r="E241" s="2" t="s">
        <v>602</v>
      </c>
      <c r="F241" s="2">
        <v>300000</v>
      </c>
      <c r="G241" s="2">
        <f t="shared" si="6"/>
        <v>99225.600000000006</v>
      </c>
      <c r="H241" s="2">
        <v>200774.39999999999</v>
      </c>
      <c r="I241" s="3">
        <f t="shared" si="7"/>
        <v>0.33075200000000005</v>
      </c>
    </row>
    <row r="242" spans="1:9">
      <c r="A242" s="2" t="s">
        <v>561</v>
      </c>
      <c r="B242" s="2" t="s">
        <v>605</v>
      </c>
      <c r="C242" s="2" t="s">
        <v>562</v>
      </c>
      <c r="D242" s="2" t="s">
        <v>598</v>
      </c>
      <c r="E242" s="2" t="s">
        <v>606</v>
      </c>
      <c r="F242" s="2">
        <v>300000</v>
      </c>
      <c r="G242" s="2">
        <f t="shared" si="6"/>
        <v>63400</v>
      </c>
      <c r="H242" s="2">
        <v>236600</v>
      </c>
      <c r="I242" s="3">
        <f t="shared" si="7"/>
        <v>0.21133333333333335</v>
      </c>
    </row>
    <row r="243" spans="1:9">
      <c r="A243" s="2" t="s">
        <v>561</v>
      </c>
      <c r="B243" s="2" t="s">
        <v>607</v>
      </c>
      <c r="C243" s="2" t="s">
        <v>562</v>
      </c>
      <c r="D243" s="2" t="s">
        <v>598</v>
      </c>
      <c r="E243" s="2" t="s">
        <v>608</v>
      </c>
      <c r="F243" s="2">
        <v>380000</v>
      </c>
      <c r="G243" s="2">
        <f t="shared" si="6"/>
        <v>27278</v>
      </c>
      <c r="H243" s="2">
        <v>352722</v>
      </c>
      <c r="I243" s="3">
        <f t="shared" si="7"/>
        <v>7.1784210526315784E-2</v>
      </c>
    </row>
    <row r="244" spans="1:9">
      <c r="A244" s="2" t="s">
        <v>561</v>
      </c>
      <c r="B244" s="2" t="s">
        <v>677</v>
      </c>
      <c r="C244" s="2" t="s">
        <v>562</v>
      </c>
      <c r="D244" s="2" t="s">
        <v>598</v>
      </c>
      <c r="E244" s="2" t="s">
        <v>678</v>
      </c>
      <c r="F244" s="2">
        <v>1000000</v>
      </c>
      <c r="G244" s="2">
        <f t="shared" si="6"/>
        <v>71429</v>
      </c>
      <c r="H244" s="2">
        <v>928571</v>
      </c>
      <c r="I244" s="3">
        <f t="shared" si="7"/>
        <v>7.1429000000000006E-2</v>
      </c>
    </row>
    <row r="245" spans="1:9">
      <c r="A245" s="2" t="s">
        <v>2436</v>
      </c>
      <c r="B245" s="2" t="s">
        <v>2457</v>
      </c>
      <c r="C245" s="2" t="s">
        <v>2437</v>
      </c>
      <c r="D245" s="2" t="s">
        <v>598</v>
      </c>
      <c r="E245" s="2" t="s">
        <v>2458</v>
      </c>
      <c r="F245" s="2">
        <v>542432</v>
      </c>
      <c r="G245" s="2">
        <f t="shared" si="6"/>
        <v>208870.5</v>
      </c>
      <c r="H245" s="2">
        <v>333561.5</v>
      </c>
      <c r="I245" s="3">
        <f t="shared" si="7"/>
        <v>0.38506301250663677</v>
      </c>
    </row>
    <row r="246" spans="1:9">
      <c r="A246" s="2" t="s">
        <v>2436</v>
      </c>
      <c r="B246" s="2" t="s">
        <v>2476</v>
      </c>
      <c r="C246" s="2" t="s">
        <v>2437</v>
      </c>
      <c r="D246" s="2" t="s">
        <v>598</v>
      </c>
      <c r="E246" s="2" t="s">
        <v>2477</v>
      </c>
      <c r="F246" s="2">
        <v>169517</v>
      </c>
      <c r="G246" s="2">
        <f t="shared" si="6"/>
        <v>169517</v>
      </c>
      <c r="H246" s="2">
        <v>0</v>
      </c>
      <c r="I246" s="3">
        <f t="shared" si="7"/>
        <v>1</v>
      </c>
    </row>
    <row r="247" spans="1:9">
      <c r="A247" s="2" t="s">
        <v>2436</v>
      </c>
      <c r="B247" s="2" t="s">
        <v>2478</v>
      </c>
      <c r="C247" s="2" t="s">
        <v>2437</v>
      </c>
      <c r="D247" s="2" t="s">
        <v>598</v>
      </c>
      <c r="E247" s="2" t="s">
        <v>2479</v>
      </c>
      <c r="F247" s="2">
        <v>1453480</v>
      </c>
      <c r="G247" s="2">
        <f t="shared" si="6"/>
        <v>580631.53</v>
      </c>
      <c r="H247" s="2">
        <v>872848.47</v>
      </c>
      <c r="I247" s="3">
        <f t="shared" si="7"/>
        <v>0.39947679362633132</v>
      </c>
    </row>
    <row r="248" spans="1:9">
      <c r="A248" s="2" t="s">
        <v>2009</v>
      </c>
      <c r="B248" s="2" t="s">
        <v>2121</v>
      </c>
      <c r="C248" s="2" t="s">
        <v>2010</v>
      </c>
      <c r="D248" s="2" t="s">
        <v>2123</v>
      </c>
      <c r="E248" s="2" t="s">
        <v>2122</v>
      </c>
      <c r="F248" s="2">
        <v>67337.240000000005</v>
      </c>
      <c r="G248" s="2">
        <f t="shared" si="6"/>
        <v>5251.7700000000041</v>
      </c>
      <c r="H248" s="2">
        <v>62085.47</v>
      </c>
      <c r="I248" s="3">
        <f t="shared" si="7"/>
        <v>7.7992059074592363E-2</v>
      </c>
    </row>
    <row r="249" spans="1:9">
      <c r="A249" s="2" t="s">
        <v>1832</v>
      </c>
      <c r="B249" s="2" t="s">
        <v>1880</v>
      </c>
      <c r="C249" s="2" t="s">
        <v>1833</v>
      </c>
      <c r="D249" s="2" t="s">
        <v>1882</v>
      </c>
      <c r="E249" s="2" t="s">
        <v>1881</v>
      </c>
      <c r="F249" s="2">
        <v>433820.02</v>
      </c>
      <c r="G249" s="2">
        <f t="shared" si="6"/>
        <v>246013.33000000002</v>
      </c>
      <c r="H249" s="2">
        <v>187806.69</v>
      </c>
      <c r="I249" s="3">
        <f t="shared" si="7"/>
        <v>0.56708616167598724</v>
      </c>
    </row>
    <row r="250" spans="1:9">
      <c r="A250" s="2" t="s">
        <v>1832</v>
      </c>
      <c r="B250" s="2" t="s">
        <v>1883</v>
      </c>
      <c r="C250" s="2" t="s">
        <v>1833</v>
      </c>
      <c r="D250" s="2" t="s">
        <v>1882</v>
      </c>
      <c r="E250" s="2" t="s">
        <v>1884</v>
      </c>
      <c r="F250" s="2">
        <v>700000</v>
      </c>
      <c r="G250" s="2">
        <f t="shared" si="6"/>
        <v>285258.55</v>
      </c>
      <c r="H250" s="2">
        <v>414741.45</v>
      </c>
      <c r="I250" s="3">
        <f t="shared" si="7"/>
        <v>0.40751221428571427</v>
      </c>
    </row>
    <row r="251" spans="1:9">
      <c r="A251" s="2" t="s">
        <v>130</v>
      </c>
      <c r="B251" s="2" t="s">
        <v>133</v>
      </c>
      <c r="C251" s="2" t="s">
        <v>131</v>
      </c>
      <c r="D251" s="2" t="s">
        <v>132</v>
      </c>
      <c r="E251" s="2" t="s">
        <v>134</v>
      </c>
      <c r="F251" s="2">
        <v>20000</v>
      </c>
      <c r="G251" s="2">
        <f t="shared" si="6"/>
        <v>20</v>
      </c>
      <c r="H251" s="2">
        <v>19980</v>
      </c>
      <c r="I251" s="3">
        <f t="shared" si="7"/>
        <v>1E-3</v>
      </c>
    </row>
    <row r="252" spans="1:9">
      <c r="A252" s="2" t="s">
        <v>130</v>
      </c>
      <c r="B252" s="2" t="s">
        <v>135</v>
      </c>
      <c r="C252" s="2" t="s">
        <v>131</v>
      </c>
      <c r="D252" s="2" t="s">
        <v>132</v>
      </c>
      <c r="E252" s="2" t="s">
        <v>136</v>
      </c>
      <c r="F252" s="2">
        <v>10000</v>
      </c>
      <c r="G252" s="2">
        <f t="shared" si="6"/>
        <v>20</v>
      </c>
      <c r="H252" s="2">
        <v>9980</v>
      </c>
      <c r="I252" s="3">
        <f t="shared" si="7"/>
        <v>2E-3</v>
      </c>
    </row>
    <row r="253" spans="1:9">
      <c r="A253" s="2" t="s">
        <v>561</v>
      </c>
      <c r="B253" s="2" t="s">
        <v>666</v>
      </c>
      <c r="C253" s="2" t="s">
        <v>562</v>
      </c>
      <c r="D253" s="2" t="s">
        <v>668</v>
      </c>
      <c r="E253" s="2" t="s">
        <v>667</v>
      </c>
      <c r="F253" s="2">
        <v>100000</v>
      </c>
      <c r="G253" s="2">
        <f t="shared" si="6"/>
        <v>34604.949999999997</v>
      </c>
      <c r="H253" s="2">
        <v>65395.05</v>
      </c>
      <c r="I253" s="3">
        <f t="shared" si="7"/>
        <v>0.34604949999999995</v>
      </c>
    </row>
    <row r="254" spans="1:9">
      <c r="A254" s="2" t="s">
        <v>2642</v>
      </c>
      <c r="B254" s="2" t="s">
        <v>2655</v>
      </c>
      <c r="C254" s="2" t="s">
        <v>2643</v>
      </c>
      <c r="D254" s="2" t="s">
        <v>2657</v>
      </c>
      <c r="E254" s="2" t="s">
        <v>2656</v>
      </c>
      <c r="F254" s="2">
        <v>100000</v>
      </c>
      <c r="G254" s="2">
        <f t="shared" si="6"/>
        <v>5020</v>
      </c>
      <c r="H254" s="2">
        <v>94980</v>
      </c>
      <c r="I254" s="3">
        <f t="shared" si="7"/>
        <v>5.0200000000000002E-2</v>
      </c>
    </row>
    <row r="255" spans="1:9">
      <c r="A255" s="2" t="s">
        <v>2436</v>
      </c>
      <c r="B255" s="2" t="s">
        <v>2498</v>
      </c>
      <c r="C255" s="2" t="s">
        <v>2437</v>
      </c>
      <c r="D255" s="2" t="s">
        <v>2500</v>
      </c>
      <c r="E255" s="2" t="s">
        <v>2499</v>
      </c>
      <c r="F255" s="2">
        <v>66543</v>
      </c>
      <c r="G255" s="2">
        <f t="shared" si="6"/>
        <v>13039.36</v>
      </c>
      <c r="H255" s="2">
        <v>53503.64</v>
      </c>
      <c r="I255" s="3">
        <f t="shared" si="7"/>
        <v>0.19595389447424974</v>
      </c>
    </row>
    <row r="256" spans="1:9">
      <c r="A256" s="2" t="s">
        <v>2436</v>
      </c>
      <c r="B256" s="2" t="s">
        <v>2489</v>
      </c>
      <c r="C256" s="2" t="s">
        <v>2437</v>
      </c>
      <c r="D256" s="2" t="s">
        <v>2491</v>
      </c>
      <c r="E256" s="2" t="s">
        <v>2490</v>
      </c>
      <c r="F256" s="2">
        <v>12617.86</v>
      </c>
      <c r="G256" s="2">
        <f t="shared" si="6"/>
        <v>12584.6</v>
      </c>
      <c r="H256" s="2">
        <v>33.26</v>
      </c>
      <c r="I256" s="3">
        <f t="shared" si="7"/>
        <v>0.99736405380944149</v>
      </c>
    </row>
    <row r="257" spans="1:9">
      <c r="A257" s="2" t="s">
        <v>2436</v>
      </c>
      <c r="B257" s="2" t="s">
        <v>2521</v>
      </c>
      <c r="C257" s="2" t="s">
        <v>2437</v>
      </c>
      <c r="D257" s="2" t="s">
        <v>2491</v>
      </c>
      <c r="E257" s="2" t="s">
        <v>2522</v>
      </c>
      <c r="F257" s="2">
        <v>700000</v>
      </c>
      <c r="G257" s="2">
        <f t="shared" si="6"/>
        <v>146707.71999999997</v>
      </c>
      <c r="H257" s="2">
        <v>553292.28</v>
      </c>
      <c r="I257" s="3">
        <f t="shared" si="7"/>
        <v>0.20958245714285711</v>
      </c>
    </row>
    <row r="258" spans="1:9">
      <c r="A258" s="2" t="s">
        <v>1165</v>
      </c>
      <c r="B258" s="2" t="s">
        <v>1283</v>
      </c>
      <c r="C258" s="2" t="s">
        <v>1166</v>
      </c>
      <c r="D258" s="2" t="s">
        <v>1285</v>
      </c>
      <c r="E258" s="2" t="s">
        <v>1284</v>
      </c>
      <c r="F258" s="2">
        <v>28480</v>
      </c>
      <c r="G258" s="2">
        <f t="shared" si="6"/>
        <v>16488.27</v>
      </c>
      <c r="H258" s="2">
        <v>11991.73</v>
      </c>
      <c r="I258" s="3">
        <f t="shared" si="7"/>
        <v>0.57894206460674158</v>
      </c>
    </row>
    <row r="259" spans="1:9">
      <c r="A259" s="2" t="s">
        <v>2761</v>
      </c>
      <c r="B259" s="2" t="s">
        <v>2775</v>
      </c>
      <c r="C259" s="2" t="s">
        <v>2762</v>
      </c>
      <c r="D259" s="2" t="s">
        <v>1285</v>
      </c>
      <c r="E259" s="2" t="s">
        <v>2776</v>
      </c>
      <c r="F259" s="2">
        <v>200000</v>
      </c>
      <c r="G259" s="2">
        <f t="shared" ref="G259:G322" si="8">F259-H259</f>
        <v>10020</v>
      </c>
      <c r="H259" s="2">
        <v>189980</v>
      </c>
      <c r="I259" s="3">
        <f t="shared" ref="I259:I322" si="9">G259/F259*100%</f>
        <v>5.0099999999999999E-2</v>
      </c>
    </row>
    <row r="260" spans="1:9">
      <c r="A260" s="2" t="s">
        <v>1501</v>
      </c>
      <c r="B260" s="2" t="s">
        <v>1594</v>
      </c>
      <c r="C260" s="2" t="s">
        <v>1502</v>
      </c>
      <c r="D260" s="2" t="s">
        <v>1596</v>
      </c>
      <c r="E260" s="2" t="s">
        <v>1595</v>
      </c>
      <c r="F260" s="2">
        <v>18856</v>
      </c>
      <c r="G260" s="2">
        <f t="shared" si="8"/>
        <v>0</v>
      </c>
      <c r="H260" s="2">
        <v>18856</v>
      </c>
      <c r="I260" s="3">
        <f t="shared" si="9"/>
        <v>0</v>
      </c>
    </row>
    <row r="261" spans="1:9">
      <c r="A261" s="2" t="s">
        <v>1832</v>
      </c>
      <c r="B261" s="2" t="s">
        <v>1903</v>
      </c>
      <c r="C261" s="2" t="s">
        <v>1833</v>
      </c>
      <c r="D261" s="2" t="s">
        <v>1905</v>
      </c>
      <c r="E261" s="2" t="s">
        <v>1904</v>
      </c>
      <c r="F261" s="2">
        <v>15646.8</v>
      </c>
      <c r="G261" s="2">
        <f t="shared" si="8"/>
        <v>0</v>
      </c>
      <c r="H261" s="2">
        <v>15646.8</v>
      </c>
      <c r="I261" s="3">
        <f t="shared" si="9"/>
        <v>0</v>
      </c>
    </row>
    <row r="262" spans="1:9">
      <c r="A262" s="2" t="s">
        <v>2009</v>
      </c>
      <c r="B262" s="2" t="s">
        <v>2140</v>
      </c>
      <c r="C262" s="2" t="s">
        <v>2010</v>
      </c>
      <c r="D262" s="2" t="s">
        <v>2142</v>
      </c>
      <c r="E262" s="2" t="s">
        <v>2141</v>
      </c>
      <c r="F262" s="2">
        <v>200000</v>
      </c>
      <c r="G262" s="2">
        <f t="shared" si="8"/>
        <v>11620</v>
      </c>
      <c r="H262" s="2">
        <v>188380</v>
      </c>
      <c r="I262" s="3">
        <f t="shared" si="9"/>
        <v>5.8099999999999999E-2</v>
      </c>
    </row>
    <row r="263" spans="1:9">
      <c r="A263" s="2" t="s">
        <v>2009</v>
      </c>
      <c r="B263" s="2" t="s">
        <v>2116</v>
      </c>
      <c r="C263" s="2" t="s">
        <v>2010</v>
      </c>
      <c r="D263" s="2" t="s">
        <v>2118</v>
      </c>
      <c r="E263" s="2" t="s">
        <v>2117</v>
      </c>
      <c r="F263" s="2">
        <v>159405.74</v>
      </c>
      <c r="G263" s="2">
        <f t="shared" si="8"/>
        <v>95661.5</v>
      </c>
      <c r="H263" s="2">
        <v>63744.24</v>
      </c>
      <c r="I263" s="3">
        <f t="shared" si="9"/>
        <v>0.60011327070154441</v>
      </c>
    </row>
    <row r="264" spans="1:9">
      <c r="A264" s="2" t="s">
        <v>2009</v>
      </c>
      <c r="B264" s="2" t="s">
        <v>2200</v>
      </c>
      <c r="C264" s="2" t="s">
        <v>2010</v>
      </c>
      <c r="D264" s="2" t="s">
        <v>2118</v>
      </c>
      <c r="E264" s="2" t="s">
        <v>2201</v>
      </c>
      <c r="F264" s="2">
        <v>11569.6</v>
      </c>
      <c r="G264" s="2">
        <f t="shared" si="8"/>
        <v>11569.6</v>
      </c>
      <c r="H264" s="2">
        <v>0</v>
      </c>
      <c r="I264" s="3">
        <f t="shared" si="9"/>
        <v>1</v>
      </c>
    </row>
    <row r="265" spans="1:9">
      <c r="A265" s="2" t="s">
        <v>981</v>
      </c>
      <c r="B265" s="2" t="s">
        <v>1077</v>
      </c>
      <c r="C265" s="2" t="s">
        <v>982</v>
      </c>
      <c r="D265" s="2" t="s">
        <v>1079</v>
      </c>
      <c r="E265" s="2" t="s">
        <v>1078</v>
      </c>
      <c r="F265" s="2">
        <v>300000</v>
      </c>
      <c r="G265" s="2">
        <f t="shared" si="8"/>
        <v>15020</v>
      </c>
      <c r="H265" s="2">
        <v>284980</v>
      </c>
      <c r="I265" s="3">
        <f t="shared" si="9"/>
        <v>5.0066666666666669E-2</v>
      </c>
    </row>
    <row r="266" spans="1:9">
      <c r="A266" s="2" t="s">
        <v>981</v>
      </c>
      <c r="B266" s="2" t="s">
        <v>1122</v>
      </c>
      <c r="C266" s="2" t="s">
        <v>982</v>
      </c>
      <c r="D266" s="2" t="s">
        <v>1079</v>
      </c>
      <c r="E266" s="2" t="s">
        <v>1123</v>
      </c>
      <c r="F266" s="2">
        <v>197427.27</v>
      </c>
      <c r="G266" s="2">
        <f t="shared" si="8"/>
        <v>75644.999999999985</v>
      </c>
      <c r="H266" s="2">
        <v>121782.27</v>
      </c>
      <c r="I266" s="3">
        <f t="shared" si="9"/>
        <v>0.3831537558109373</v>
      </c>
    </row>
    <row r="267" spans="1:9">
      <c r="A267" s="2" t="s">
        <v>2256</v>
      </c>
      <c r="B267" s="2" t="s">
        <v>2414</v>
      </c>
      <c r="C267" s="2" t="s">
        <v>2257</v>
      </c>
      <c r="D267" s="2" t="s">
        <v>2416</v>
      </c>
      <c r="E267" s="2" t="s">
        <v>2415</v>
      </c>
      <c r="F267" s="2">
        <v>12034.45</v>
      </c>
      <c r="G267" s="2">
        <f t="shared" si="8"/>
        <v>0</v>
      </c>
      <c r="H267" s="2">
        <v>12034.45</v>
      </c>
      <c r="I267" s="3">
        <f t="shared" si="9"/>
        <v>0</v>
      </c>
    </row>
    <row r="268" spans="1:9">
      <c r="A268" s="2" t="s">
        <v>2256</v>
      </c>
      <c r="B268" s="2" t="s">
        <v>2417</v>
      </c>
      <c r="C268" s="2" t="s">
        <v>2257</v>
      </c>
      <c r="D268" s="2" t="s">
        <v>2416</v>
      </c>
      <c r="E268" s="2" t="s">
        <v>2418</v>
      </c>
      <c r="F268" s="2">
        <v>284980</v>
      </c>
      <c r="G268" s="2">
        <f t="shared" si="8"/>
        <v>219878.82</v>
      </c>
      <c r="H268" s="2">
        <v>65101.18</v>
      </c>
      <c r="I268" s="3">
        <f t="shared" si="9"/>
        <v>0.77155877605445999</v>
      </c>
    </row>
    <row r="269" spans="1:9">
      <c r="A269" s="2" t="s">
        <v>1827</v>
      </c>
      <c r="B269" s="2" t="s">
        <v>1829</v>
      </c>
      <c r="C269" s="2" t="s">
        <v>1828</v>
      </c>
      <c r="D269" s="2" t="s">
        <v>1831</v>
      </c>
      <c r="E269" s="2" t="s">
        <v>1830</v>
      </c>
      <c r="F269" s="2">
        <v>199980</v>
      </c>
      <c r="G269" s="2">
        <f t="shared" si="8"/>
        <v>0</v>
      </c>
      <c r="H269" s="2">
        <v>199980</v>
      </c>
      <c r="I269" s="3">
        <f t="shared" si="9"/>
        <v>0</v>
      </c>
    </row>
    <row r="270" spans="1:9">
      <c r="A270" s="2" t="s">
        <v>1706</v>
      </c>
      <c r="B270" s="2" t="s">
        <v>1739</v>
      </c>
      <c r="C270" s="2" t="s">
        <v>1707</v>
      </c>
      <c r="D270" s="2" t="s">
        <v>1741</v>
      </c>
      <c r="E270" s="2" t="s">
        <v>1740</v>
      </c>
      <c r="F270" s="2">
        <v>30000</v>
      </c>
      <c r="G270" s="2">
        <f t="shared" si="8"/>
        <v>12659.5</v>
      </c>
      <c r="H270" s="2">
        <v>17340.5</v>
      </c>
      <c r="I270" s="3">
        <f t="shared" si="9"/>
        <v>0.42198333333333332</v>
      </c>
    </row>
    <row r="271" spans="1:9">
      <c r="A271" s="2" t="s">
        <v>1706</v>
      </c>
      <c r="B271" s="2" t="s">
        <v>1748</v>
      </c>
      <c r="C271" s="2" t="s">
        <v>1707</v>
      </c>
      <c r="D271" s="2" t="s">
        <v>1741</v>
      </c>
      <c r="E271" s="2" t="s">
        <v>1749</v>
      </c>
      <c r="F271" s="2">
        <v>30000</v>
      </c>
      <c r="G271" s="2">
        <f t="shared" si="8"/>
        <v>20</v>
      </c>
      <c r="H271" s="2">
        <v>29980</v>
      </c>
      <c r="I271" s="3">
        <f t="shared" si="9"/>
        <v>6.6666666666666664E-4</v>
      </c>
    </row>
    <row r="272" spans="1:9">
      <c r="A272" s="2" t="s">
        <v>2256</v>
      </c>
      <c r="B272" s="2" t="s">
        <v>2322</v>
      </c>
      <c r="C272" s="2" t="s">
        <v>2257</v>
      </c>
      <c r="D272" s="2" t="s">
        <v>2324</v>
      </c>
      <c r="E272" s="2" t="s">
        <v>2323</v>
      </c>
      <c r="F272" s="2">
        <v>23148.3</v>
      </c>
      <c r="G272" s="2">
        <f t="shared" si="8"/>
        <v>23148.3</v>
      </c>
      <c r="H272" s="2">
        <v>0</v>
      </c>
      <c r="I272" s="3">
        <f t="shared" si="9"/>
        <v>1</v>
      </c>
    </row>
    <row r="273" spans="1:9">
      <c r="A273" s="2" t="s">
        <v>747</v>
      </c>
      <c r="B273" s="2" t="s">
        <v>817</v>
      </c>
      <c r="C273" s="2" t="s">
        <v>748</v>
      </c>
      <c r="D273" s="2" t="s">
        <v>771</v>
      </c>
      <c r="E273" s="2" t="s">
        <v>818</v>
      </c>
      <c r="F273" s="2">
        <v>1340000</v>
      </c>
      <c r="G273" s="2">
        <f t="shared" si="8"/>
        <v>20</v>
      </c>
      <c r="H273" s="2">
        <v>1339980</v>
      </c>
      <c r="I273" s="3">
        <f t="shared" si="9"/>
        <v>1.4925373134328359E-5</v>
      </c>
    </row>
    <row r="274" spans="1:9">
      <c r="A274" s="2" t="s">
        <v>747</v>
      </c>
      <c r="B274" s="2" t="s">
        <v>864</v>
      </c>
      <c r="C274" s="2" t="s">
        <v>748</v>
      </c>
      <c r="D274" s="2" t="s">
        <v>771</v>
      </c>
      <c r="E274" s="2" t="s">
        <v>865</v>
      </c>
      <c r="F274" s="2">
        <v>38334.82</v>
      </c>
      <c r="G274" s="2">
        <f t="shared" si="8"/>
        <v>38334.82</v>
      </c>
      <c r="H274" s="2">
        <v>0</v>
      </c>
      <c r="I274" s="3">
        <f t="shared" si="9"/>
        <v>1</v>
      </c>
    </row>
    <row r="275" spans="1:9">
      <c r="A275" s="2" t="s">
        <v>211</v>
      </c>
      <c r="B275" s="2" t="s">
        <v>235</v>
      </c>
      <c r="C275" s="2" t="s">
        <v>212</v>
      </c>
      <c r="D275" s="2" t="s">
        <v>237</v>
      </c>
      <c r="E275" s="2" t="s">
        <v>236</v>
      </c>
      <c r="F275" s="2">
        <v>20000</v>
      </c>
      <c r="G275" s="2">
        <f t="shared" si="8"/>
        <v>20</v>
      </c>
      <c r="H275" s="2">
        <v>19980</v>
      </c>
      <c r="I275" s="3">
        <f t="shared" si="9"/>
        <v>1E-3</v>
      </c>
    </row>
    <row r="276" spans="1:9">
      <c r="A276" s="2" t="s">
        <v>211</v>
      </c>
      <c r="B276" s="2" t="s">
        <v>238</v>
      </c>
      <c r="C276" s="2" t="s">
        <v>212</v>
      </c>
      <c r="D276" s="2" t="s">
        <v>237</v>
      </c>
      <c r="E276" s="2" t="s">
        <v>239</v>
      </c>
      <c r="F276" s="2">
        <v>10000</v>
      </c>
      <c r="G276" s="2">
        <f t="shared" si="8"/>
        <v>20</v>
      </c>
      <c r="H276" s="2">
        <v>9980</v>
      </c>
      <c r="I276" s="3">
        <f t="shared" si="9"/>
        <v>2E-3</v>
      </c>
    </row>
    <row r="277" spans="1:9">
      <c r="A277" s="2" t="s">
        <v>211</v>
      </c>
      <c r="B277" s="2" t="s">
        <v>242</v>
      </c>
      <c r="C277" s="2" t="s">
        <v>212</v>
      </c>
      <c r="D277" s="2" t="s">
        <v>237</v>
      </c>
      <c r="E277" s="2" t="s">
        <v>243</v>
      </c>
      <c r="F277" s="2">
        <v>30000</v>
      </c>
      <c r="G277" s="2">
        <f t="shared" si="8"/>
        <v>9428.2599999999984</v>
      </c>
      <c r="H277" s="2">
        <v>20571.740000000002</v>
      </c>
      <c r="I277" s="3">
        <f t="shared" si="9"/>
        <v>0.3142753333333333</v>
      </c>
    </row>
    <row r="278" spans="1:9">
      <c r="A278" s="2" t="s">
        <v>211</v>
      </c>
      <c r="B278" s="2" t="s">
        <v>244</v>
      </c>
      <c r="C278" s="2" t="s">
        <v>212</v>
      </c>
      <c r="D278" s="2" t="s">
        <v>237</v>
      </c>
      <c r="E278" s="2" t="s">
        <v>245</v>
      </c>
      <c r="F278" s="2">
        <v>250000</v>
      </c>
      <c r="G278" s="2">
        <f t="shared" si="8"/>
        <v>82665.81</v>
      </c>
      <c r="H278" s="2">
        <v>167334.19</v>
      </c>
      <c r="I278" s="3">
        <f t="shared" si="9"/>
        <v>0.33066323999999997</v>
      </c>
    </row>
    <row r="279" spans="1:9">
      <c r="A279" s="2" t="s">
        <v>2672</v>
      </c>
      <c r="B279" s="2" t="s">
        <v>2694</v>
      </c>
      <c r="C279" s="2" t="s">
        <v>2673</v>
      </c>
      <c r="D279" s="2" t="s">
        <v>2696</v>
      </c>
      <c r="E279" s="2" t="s">
        <v>2695</v>
      </c>
      <c r="F279" s="2">
        <v>20000</v>
      </c>
      <c r="G279" s="2">
        <f t="shared" si="8"/>
        <v>12858.8</v>
      </c>
      <c r="H279" s="2">
        <v>7141.2</v>
      </c>
      <c r="I279" s="3">
        <f t="shared" si="9"/>
        <v>0.64293999999999996</v>
      </c>
    </row>
    <row r="280" spans="1:9">
      <c r="A280" s="2" t="s">
        <v>2672</v>
      </c>
      <c r="B280" s="2" t="s">
        <v>2704</v>
      </c>
      <c r="C280" s="2" t="s">
        <v>2673</v>
      </c>
      <c r="D280" s="2" t="s">
        <v>2696</v>
      </c>
      <c r="E280" s="2" t="s">
        <v>2705</v>
      </c>
      <c r="F280" s="2">
        <v>20000</v>
      </c>
      <c r="G280" s="2">
        <f t="shared" si="8"/>
        <v>9820</v>
      </c>
      <c r="H280" s="2">
        <v>10180</v>
      </c>
      <c r="I280" s="3">
        <f t="shared" si="9"/>
        <v>0.49099999999999999</v>
      </c>
    </row>
    <row r="281" spans="1:9">
      <c r="A281" s="2" t="s">
        <v>2672</v>
      </c>
      <c r="B281" s="2" t="s">
        <v>2731</v>
      </c>
      <c r="C281" s="2" t="s">
        <v>2673</v>
      </c>
      <c r="D281" s="2" t="s">
        <v>2696</v>
      </c>
      <c r="E281" s="2" t="s">
        <v>2732</v>
      </c>
      <c r="F281" s="2">
        <v>300000</v>
      </c>
      <c r="G281" s="2">
        <f t="shared" si="8"/>
        <v>215020</v>
      </c>
      <c r="H281" s="2">
        <v>84980</v>
      </c>
      <c r="I281" s="3">
        <f t="shared" si="9"/>
        <v>0.71673333333333333</v>
      </c>
    </row>
    <row r="282" spans="1:9">
      <c r="A282" s="2" t="s">
        <v>259</v>
      </c>
      <c r="B282" s="2" t="s">
        <v>362</v>
      </c>
      <c r="C282" s="2" t="s">
        <v>260</v>
      </c>
      <c r="D282" s="2" t="s">
        <v>364</v>
      </c>
      <c r="E282" s="2" t="s">
        <v>363</v>
      </c>
      <c r="F282" s="2">
        <v>700000</v>
      </c>
      <c r="G282" s="2">
        <f t="shared" si="8"/>
        <v>89562.760000000009</v>
      </c>
      <c r="H282" s="2">
        <v>610437.24</v>
      </c>
      <c r="I282" s="3">
        <f t="shared" si="9"/>
        <v>0.12794680000000003</v>
      </c>
    </row>
    <row r="283" spans="1:9">
      <c r="A283" s="2" t="s">
        <v>259</v>
      </c>
      <c r="B283" s="2" t="s">
        <v>530</v>
      </c>
      <c r="C283" s="2" t="s">
        <v>260</v>
      </c>
      <c r="D283" s="2" t="s">
        <v>364</v>
      </c>
      <c r="E283" s="2" t="s">
        <v>531</v>
      </c>
      <c r="F283" s="2">
        <v>100000</v>
      </c>
      <c r="G283" s="2">
        <f t="shared" si="8"/>
        <v>64399</v>
      </c>
      <c r="H283" s="2">
        <v>35601</v>
      </c>
      <c r="I283" s="3">
        <f t="shared" si="9"/>
        <v>0.64398999999999995</v>
      </c>
    </row>
    <row r="284" spans="1:9">
      <c r="A284" s="2" t="s">
        <v>561</v>
      </c>
      <c r="B284" s="2" t="s">
        <v>623</v>
      </c>
      <c r="C284" s="2" t="s">
        <v>562</v>
      </c>
      <c r="D284" s="2" t="s">
        <v>364</v>
      </c>
      <c r="E284" s="2" t="s">
        <v>624</v>
      </c>
      <c r="F284" s="2">
        <v>374821.18</v>
      </c>
      <c r="G284" s="2">
        <f t="shared" si="8"/>
        <v>266193.76</v>
      </c>
      <c r="H284" s="2">
        <v>108627.42</v>
      </c>
      <c r="I284" s="3">
        <f t="shared" si="9"/>
        <v>0.7101886825072159</v>
      </c>
    </row>
    <row r="285" spans="1:9">
      <c r="A285" s="2" t="s">
        <v>561</v>
      </c>
      <c r="B285" s="2" t="s">
        <v>728</v>
      </c>
      <c r="C285" s="2" t="s">
        <v>562</v>
      </c>
      <c r="D285" s="2" t="s">
        <v>364</v>
      </c>
      <c r="E285" s="2" t="s">
        <v>729</v>
      </c>
      <c r="F285" s="2">
        <v>41390</v>
      </c>
      <c r="G285" s="2">
        <f t="shared" si="8"/>
        <v>0</v>
      </c>
      <c r="H285" s="2">
        <v>41390</v>
      </c>
      <c r="I285" s="3">
        <f t="shared" si="9"/>
        <v>0</v>
      </c>
    </row>
    <row r="286" spans="1:9">
      <c r="A286" s="2" t="s">
        <v>1832</v>
      </c>
      <c r="B286" s="2" t="s">
        <v>1873</v>
      </c>
      <c r="C286" s="2" t="s">
        <v>1833</v>
      </c>
      <c r="D286" s="2" t="s">
        <v>1835</v>
      </c>
      <c r="E286" s="2" t="s">
        <v>1874</v>
      </c>
      <c r="F286" s="2">
        <v>100000</v>
      </c>
      <c r="G286" s="2">
        <f t="shared" si="8"/>
        <v>20</v>
      </c>
      <c r="H286" s="2">
        <v>99980</v>
      </c>
      <c r="I286" s="3">
        <f t="shared" si="9"/>
        <v>2.0000000000000001E-4</v>
      </c>
    </row>
    <row r="287" spans="1:9">
      <c r="A287" s="2" t="s">
        <v>1832</v>
      </c>
      <c r="B287" s="2" t="s">
        <v>1962</v>
      </c>
      <c r="C287" s="2" t="s">
        <v>1833</v>
      </c>
      <c r="D287" s="2" t="s">
        <v>1835</v>
      </c>
      <c r="E287" s="2" t="s">
        <v>1963</v>
      </c>
      <c r="F287" s="2">
        <v>300000</v>
      </c>
      <c r="G287" s="2">
        <f t="shared" si="8"/>
        <v>15020</v>
      </c>
      <c r="H287" s="2">
        <v>284980</v>
      </c>
      <c r="I287" s="3">
        <f t="shared" si="9"/>
        <v>5.0066666666666669E-2</v>
      </c>
    </row>
    <row r="288" spans="1:9">
      <c r="A288" s="2" t="s">
        <v>1832</v>
      </c>
      <c r="B288" s="2" t="s">
        <v>2003</v>
      </c>
      <c r="C288" s="2" t="s">
        <v>1833</v>
      </c>
      <c r="D288" s="2" t="s">
        <v>1835</v>
      </c>
      <c r="E288" s="2" t="s">
        <v>2004</v>
      </c>
      <c r="F288" s="2">
        <v>1000000</v>
      </c>
      <c r="G288" s="2">
        <f t="shared" si="8"/>
        <v>50020</v>
      </c>
      <c r="H288" s="2">
        <v>949980</v>
      </c>
      <c r="I288" s="3">
        <f t="shared" si="9"/>
        <v>5.0020000000000002E-2</v>
      </c>
    </row>
    <row r="289" spans="1:9">
      <c r="A289" s="2" t="s">
        <v>1165</v>
      </c>
      <c r="B289" s="2" t="s">
        <v>1241</v>
      </c>
      <c r="C289" s="2" t="s">
        <v>1166</v>
      </c>
      <c r="D289" s="2" t="s">
        <v>1243</v>
      </c>
      <c r="E289" s="2" t="s">
        <v>1242</v>
      </c>
      <c r="F289" s="2">
        <v>569980</v>
      </c>
      <c r="G289" s="2">
        <f t="shared" si="8"/>
        <v>86655.450000000012</v>
      </c>
      <c r="H289" s="2">
        <v>483324.55</v>
      </c>
      <c r="I289" s="3">
        <f t="shared" si="9"/>
        <v>0.15203243973472755</v>
      </c>
    </row>
    <row r="290" spans="1:9">
      <c r="A290" s="2" t="s">
        <v>1706</v>
      </c>
      <c r="B290" s="2" t="s">
        <v>1819</v>
      </c>
      <c r="C290" s="2" t="s">
        <v>1707</v>
      </c>
      <c r="D290" s="2" t="s">
        <v>1821</v>
      </c>
      <c r="E290" s="2" t="s">
        <v>1820</v>
      </c>
      <c r="F290" s="2">
        <v>1000000</v>
      </c>
      <c r="G290" s="2">
        <f t="shared" si="8"/>
        <v>609047.94999999995</v>
      </c>
      <c r="H290" s="2">
        <v>390952.05</v>
      </c>
      <c r="I290" s="3">
        <f t="shared" si="9"/>
        <v>0.60904795</v>
      </c>
    </row>
    <row r="291" spans="1:9">
      <c r="A291" s="2" t="s">
        <v>1373</v>
      </c>
      <c r="B291" s="2" t="s">
        <v>1392</v>
      </c>
      <c r="C291" s="2" t="s">
        <v>1374</v>
      </c>
      <c r="D291" s="2" t="s">
        <v>1394</v>
      </c>
      <c r="E291" s="2" t="s">
        <v>1393</v>
      </c>
      <c r="F291" s="2">
        <v>210000</v>
      </c>
      <c r="G291" s="2">
        <f t="shared" si="8"/>
        <v>176262.39999999999</v>
      </c>
      <c r="H291" s="2">
        <v>33737.599999999999</v>
      </c>
      <c r="I291" s="3">
        <f t="shared" si="9"/>
        <v>0.83934476190476193</v>
      </c>
    </row>
    <row r="292" spans="1:9">
      <c r="A292" s="2" t="s">
        <v>1373</v>
      </c>
      <c r="B292" s="2" t="s">
        <v>1410</v>
      </c>
      <c r="C292" s="2" t="s">
        <v>1374</v>
      </c>
      <c r="D292" s="2" t="s">
        <v>1394</v>
      </c>
      <c r="E292" s="2" t="s">
        <v>1411</v>
      </c>
      <c r="F292" s="2">
        <v>100000</v>
      </c>
      <c r="G292" s="2">
        <f t="shared" si="8"/>
        <v>45980.6</v>
      </c>
      <c r="H292" s="2">
        <v>54019.4</v>
      </c>
      <c r="I292" s="3">
        <f t="shared" si="9"/>
        <v>0.45980599999999999</v>
      </c>
    </row>
    <row r="293" spans="1:9">
      <c r="A293" s="2" t="s">
        <v>2864</v>
      </c>
      <c r="B293" s="2" t="s">
        <v>2866</v>
      </c>
      <c r="C293" s="2" t="s">
        <v>2865</v>
      </c>
      <c r="D293" s="2" t="s">
        <v>2868</v>
      </c>
      <c r="E293" s="2" t="s">
        <v>2867</v>
      </c>
      <c r="F293" s="2">
        <v>10000</v>
      </c>
      <c r="G293" s="2">
        <f t="shared" si="8"/>
        <v>5020</v>
      </c>
      <c r="H293" s="2">
        <v>4980</v>
      </c>
      <c r="I293" s="3">
        <f t="shared" si="9"/>
        <v>0.502</v>
      </c>
    </row>
    <row r="294" spans="1:9">
      <c r="A294" s="2" t="s">
        <v>2864</v>
      </c>
      <c r="B294" s="2" t="s">
        <v>2869</v>
      </c>
      <c r="C294" s="2" t="s">
        <v>2865</v>
      </c>
      <c r="D294" s="2" t="s">
        <v>2868</v>
      </c>
      <c r="E294" s="2" t="s">
        <v>2870</v>
      </c>
      <c r="F294" s="2">
        <v>10000</v>
      </c>
      <c r="G294" s="2">
        <f t="shared" si="8"/>
        <v>20</v>
      </c>
      <c r="H294" s="2">
        <v>9980</v>
      </c>
      <c r="I294" s="3">
        <f t="shared" si="9"/>
        <v>2E-3</v>
      </c>
    </row>
    <row r="295" spans="1:9">
      <c r="A295" s="2" t="s">
        <v>2864</v>
      </c>
      <c r="B295" s="2" t="s">
        <v>2873</v>
      </c>
      <c r="C295" s="2" t="s">
        <v>2865</v>
      </c>
      <c r="D295" s="2" t="s">
        <v>2868</v>
      </c>
      <c r="E295" s="2" t="s">
        <v>2874</v>
      </c>
      <c r="F295" s="2">
        <v>100000</v>
      </c>
      <c r="G295" s="2">
        <f t="shared" si="8"/>
        <v>40020</v>
      </c>
      <c r="H295" s="2">
        <v>59980</v>
      </c>
      <c r="I295" s="3">
        <f t="shared" si="9"/>
        <v>0.4002</v>
      </c>
    </row>
    <row r="296" spans="1:9">
      <c r="A296" s="2" t="s">
        <v>2256</v>
      </c>
      <c r="B296" s="2" t="s">
        <v>2421</v>
      </c>
      <c r="C296" s="2" t="s">
        <v>2257</v>
      </c>
      <c r="D296" s="2" t="s">
        <v>2423</v>
      </c>
      <c r="E296" s="2" t="s">
        <v>2422</v>
      </c>
      <c r="F296" s="2">
        <v>332480</v>
      </c>
      <c r="G296" s="2">
        <f t="shared" si="8"/>
        <v>332480</v>
      </c>
      <c r="H296" s="2">
        <v>0</v>
      </c>
      <c r="I296" s="3">
        <f t="shared" si="9"/>
        <v>1</v>
      </c>
    </row>
    <row r="297" spans="1:9">
      <c r="A297" s="2" t="s">
        <v>561</v>
      </c>
      <c r="B297" s="2" t="s">
        <v>688</v>
      </c>
      <c r="C297" s="2" t="s">
        <v>562</v>
      </c>
      <c r="D297" s="2" t="s">
        <v>690</v>
      </c>
      <c r="E297" s="2" t="s">
        <v>689</v>
      </c>
      <c r="F297" s="2">
        <v>200000</v>
      </c>
      <c r="G297" s="2">
        <f t="shared" si="8"/>
        <v>10020</v>
      </c>
      <c r="H297" s="2">
        <v>189980</v>
      </c>
      <c r="I297" s="3">
        <f t="shared" si="9"/>
        <v>5.0099999999999999E-2</v>
      </c>
    </row>
    <row r="298" spans="1:9">
      <c r="A298" s="2" t="s">
        <v>1832</v>
      </c>
      <c r="B298" s="2" t="s">
        <v>1934</v>
      </c>
      <c r="C298" s="2" t="s">
        <v>1833</v>
      </c>
      <c r="D298" s="2" t="s">
        <v>1936</v>
      </c>
      <c r="E298" s="2" t="s">
        <v>1935</v>
      </c>
      <c r="F298" s="2">
        <v>300000</v>
      </c>
      <c r="G298" s="2">
        <f t="shared" si="8"/>
        <v>22020</v>
      </c>
      <c r="H298" s="2">
        <v>277980</v>
      </c>
      <c r="I298" s="3">
        <f t="shared" si="9"/>
        <v>7.3400000000000007E-2</v>
      </c>
    </row>
    <row r="299" spans="1:9">
      <c r="A299" s="2" t="s">
        <v>259</v>
      </c>
      <c r="B299" s="2" t="s">
        <v>475</v>
      </c>
      <c r="C299" s="2" t="s">
        <v>260</v>
      </c>
      <c r="D299" s="2" t="s">
        <v>477</v>
      </c>
      <c r="E299" s="2" t="s">
        <v>476</v>
      </c>
      <c r="F299" s="2">
        <v>150000</v>
      </c>
      <c r="G299" s="2">
        <f t="shared" si="8"/>
        <v>11673</v>
      </c>
      <c r="H299" s="2">
        <v>138327</v>
      </c>
      <c r="I299" s="3">
        <f t="shared" si="9"/>
        <v>7.782E-2</v>
      </c>
    </row>
    <row r="300" spans="1:9">
      <c r="A300" s="2" t="s">
        <v>2229</v>
      </c>
      <c r="B300" s="2" t="s">
        <v>2253</v>
      </c>
      <c r="C300" s="2" t="s">
        <v>2230</v>
      </c>
      <c r="D300" s="2" t="s">
        <v>2255</v>
      </c>
      <c r="E300" s="2" t="s">
        <v>2254</v>
      </c>
      <c r="F300" s="2">
        <v>1000000</v>
      </c>
      <c r="G300" s="2">
        <f t="shared" si="8"/>
        <v>50020</v>
      </c>
      <c r="H300" s="2">
        <v>949980</v>
      </c>
      <c r="I300" s="3">
        <f t="shared" si="9"/>
        <v>5.0020000000000002E-2</v>
      </c>
    </row>
    <row r="301" spans="1:9">
      <c r="A301" s="2" t="s">
        <v>2009</v>
      </c>
      <c r="B301" s="2" t="s">
        <v>2149</v>
      </c>
      <c r="C301" s="2" t="s">
        <v>2010</v>
      </c>
      <c r="D301" s="2" t="s">
        <v>2151</v>
      </c>
      <c r="E301" s="2" t="s">
        <v>2150</v>
      </c>
      <c r="F301" s="2">
        <v>200000</v>
      </c>
      <c r="G301" s="2">
        <f t="shared" si="8"/>
        <v>160020</v>
      </c>
      <c r="H301" s="2">
        <v>39980</v>
      </c>
      <c r="I301" s="3">
        <f t="shared" si="9"/>
        <v>0.80010000000000003</v>
      </c>
    </row>
    <row r="302" spans="1:9">
      <c r="A302" s="2" t="s">
        <v>2009</v>
      </c>
      <c r="B302" s="2" t="s">
        <v>2033</v>
      </c>
      <c r="C302" s="2" t="s">
        <v>2010</v>
      </c>
      <c r="D302" s="2" t="s">
        <v>2035</v>
      </c>
      <c r="E302" s="2" t="s">
        <v>2034</v>
      </c>
      <c r="F302" s="2">
        <v>218000</v>
      </c>
      <c r="G302" s="2">
        <f t="shared" si="8"/>
        <v>142801</v>
      </c>
      <c r="H302" s="2">
        <v>75199</v>
      </c>
      <c r="I302" s="3">
        <f t="shared" si="9"/>
        <v>0.65505045871559631</v>
      </c>
    </row>
    <row r="303" spans="1:9">
      <c r="A303" s="2" t="s">
        <v>1832</v>
      </c>
      <c r="B303" s="2" t="s">
        <v>1851</v>
      </c>
      <c r="C303" s="2" t="s">
        <v>1833</v>
      </c>
      <c r="D303" s="2" t="s">
        <v>1853</v>
      </c>
      <c r="E303" s="2" t="s">
        <v>1852</v>
      </c>
      <c r="F303" s="2">
        <v>36750</v>
      </c>
      <c r="G303" s="2">
        <f t="shared" si="8"/>
        <v>20</v>
      </c>
      <c r="H303" s="2">
        <v>36730</v>
      </c>
      <c r="I303" s="3">
        <f t="shared" si="9"/>
        <v>5.4421768707482992E-4</v>
      </c>
    </row>
    <row r="304" spans="1:9">
      <c r="A304" s="2" t="s">
        <v>175</v>
      </c>
      <c r="B304" s="2" t="s">
        <v>186</v>
      </c>
      <c r="C304" s="2" t="s">
        <v>176</v>
      </c>
      <c r="D304" s="2" t="s">
        <v>176</v>
      </c>
      <c r="E304" s="2" t="s">
        <v>187</v>
      </c>
      <c r="F304" s="2">
        <v>440000</v>
      </c>
      <c r="G304" s="2">
        <f t="shared" si="8"/>
        <v>440000</v>
      </c>
      <c r="H304" s="2">
        <v>0</v>
      </c>
      <c r="I304" s="3">
        <f t="shared" si="9"/>
        <v>1</v>
      </c>
    </row>
    <row r="305" spans="1:9">
      <c r="A305" s="2" t="s">
        <v>259</v>
      </c>
      <c r="B305" s="2" t="s">
        <v>273</v>
      </c>
      <c r="C305" s="2" t="s">
        <v>260</v>
      </c>
      <c r="D305" s="2" t="s">
        <v>275</v>
      </c>
      <c r="E305" s="2" t="s">
        <v>274</v>
      </c>
      <c r="F305" s="2">
        <v>326180</v>
      </c>
      <c r="G305" s="2">
        <f t="shared" si="8"/>
        <v>0</v>
      </c>
      <c r="H305" s="2">
        <v>326180</v>
      </c>
      <c r="I305" s="3">
        <f t="shared" si="9"/>
        <v>0</v>
      </c>
    </row>
    <row r="306" spans="1:9">
      <c r="A306" s="2" t="s">
        <v>2615</v>
      </c>
      <c r="B306" s="2" t="s">
        <v>2625</v>
      </c>
      <c r="C306" s="2" t="s">
        <v>2616</v>
      </c>
      <c r="D306" s="2" t="s">
        <v>2626</v>
      </c>
      <c r="E306" s="2" t="s">
        <v>99</v>
      </c>
      <c r="F306" s="2">
        <v>38448</v>
      </c>
      <c r="G306" s="2">
        <f t="shared" si="8"/>
        <v>8020</v>
      </c>
      <c r="H306" s="2">
        <v>30428</v>
      </c>
      <c r="I306" s="3">
        <f t="shared" si="9"/>
        <v>0.20859342488555971</v>
      </c>
    </row>
    <row r="307" spans="1:9">
      <c r="A307" s="2" t="s">
        <v>2796</v>
      </c>
      <c r="B307" s="2" t="s">
        <v>2799</v>
      </c>
      <c r="C307" s="2" t="s">
        <v>2797</v>
      </c>
      <c r="D307" s="2" t="s">
        <v>2798</v>
      </c>
      <c r="E307" s="2" t="s">
        <v>2800</v>
      </c>
      <c r="F307" s="2">
        <v>284980</v>
      </c>
      <c r="G307" s="2">
        <f t="shared" si="8"/>
        <v>94203.12</v>
      </c>
      <c r="H307" s="2">
        <v>190776.88</v>
      </c>
      <c r="I307" s="3">
        <f t="shared" si="9"/>
        <v>0.33056046038318476</v>
      </c>
    </row>
    <row r="308" spans="1:9">
      <c r="A308" s="2" t="s">
        <v>1706</v>
      </c>
      <c r="B308" s="2" t="s">
        <v>1797</v>
      </c>
      <c r="C308" s="2" t="s">
        <v>1707</v>
      </c>
      <c r="D308" s="2" t="s">
        <v>1799</v>
      </c>
      <c r="E308" s="2" t="s">
        <v>1798</v>
      </c>
      <c r="F308" s="2">
        <v>100000</v>
      </c>
      <c r="G308" s="2">
        <f t="shared" si="8"/>
        <v>13366</v>
      </c>
      <c r="H308" s="2">
        <v>86634</v>
      </c>
      <c r="I308" s="3">
        <f t="shared" si="9"/>
        <v>0.13366</v>
      </c>
    </row>
    <row r="309" spans="1:9">
      <c r="A309" s="2" t="s">
        <v>1706</v>
      </c>
      <c r="B309" s="2" t="s">
        <v>1717</v>
      </c>
      <c r="C309" s="2" t="s">
        <v>1707</v>
      </c>
      <c r="D309" s="2" t="s">
        <v>1719</v>
      </c>
      <c r="E309" s="2" t="s">
        <v>1718</v>
      </c>
      <c r="F309" s="2">
        <v>207466</v>
      </c>
      <c r="G309" s="2">
        <f t="shared" si="8"/>
        <v>95380</v>
      </c>
      <c r="H309" s="2">
        <v>112086</v>
      </c>
      <c r="I309" s="3">
        <f t="shared" si="9"/>
        <v>0.45973798116317854</v>
      </c>
    </row>
    <row r="310" spans="1:9">
      <c r="A310" s="2" t="s">
        <v>1706</v>
      </c>
      <c r="B310" s="2" t="s">
        <v>1723</v>
      </c>
      <c r="C310" s="2" t="s">
        <v>1707</v>
      </c>
      <c r="D310" s="2" t="s">
        <v>1719</v>
      </c>
      <c r="E310" s="2" t="s">
        <v>1724</v>
      </c>
      <c r="F310" s="2">
        <v>44785</v>
      </c>
      <c r="G310" s="2">
        <f t="shared" si="8"/>
        <v>44785</v>
      </c>
      <c r="H310" s="2">
        <v>0</v>
      </c>
      <c r="I310" s="3">
        <f t="shared" si="9"/>
        <v>1</v>
      </c>
    </row>
    <row r="311" spans="1:9">
      <c r="A311" s="2" t="s">
        <v>1706</v>
      </c>
      <c r="B311" s="2" t="s">
        <v>1758</v>
      </c>
      <c r="C311" s="2" t="s">
        <v>1707</v>
      </c>
      <c r="D311" s="2" t="s">
        <v>1719</v>
      </c>
      <c r="E311" s="2" t="s">
        <v>1759</v>
      </c>
      <c r="F311" s="2">
        <v>46761.55</v>
      </c>
      <c r="G311" s="2">
        <f t="shared" si="8"/>
        <v>46761.55</v>
      </c>
      <c r="H311" s="2">
        <v>0</v>
      </c>
      <c r="I311" s="3">
        <f t="shared" si="9"/>
        <v>1</v>
      </c>
    </row>
    <row r="312" spans="1:9">
      <c r="A312" s="2" t="s">
        <v>1706</v>
      </c>
      <c r="B312" s="2" t="s">
        <v>1783</v>
      </c>
      <c r="C312" s="2" t="s">
        <v>1707</v>
      </c>
      <c r="D312" s="2" t="s">
        <v>1719</v>
      </c>
      <c r="E312" s="2" t="s">
        <v>1784</v>
      </c>
      <c r="F312" s="2">
        <v>400000</v>
      </c>
      <c r="G312" s="2">
        <f t="shared" si="8"/>
        <v>388446.58</v>
      </c>
      <c r="H312" s="2">
        <v>11553.42</v>
      </c>
      <c r="I312" s="3">
        <f t="shared" si="9"/>
        <v>0.97111645000000002</v>
      </c>
    </row>
    <row r="313" spans="1:9">
      <c r="A313" s="2" t="s">
        <v>1706</v>
      </c>
      <c r="B313" s="2" t="s">
        <v>1803</v>
      </c>
      <c r="C313" s="2" t="s">
        <v>1707</v>
      </c>
      <c r="D313" s="2" t="s">
        <v>1719</v>
      </c>
      <c r="E313" s="2" t="s">
        <v>1804</v>
      </c>
      <c r="F313" s="2">
        <v>400000</v>
      </c>
      <c r="G313" s="2">
        <f t="shared" si="8"/>
        <v>20</v>
      </c>
      <c r="H313" s="2">
        <v>399980</v>
      </c>
      <c r="I313" s="3">
        <f t="shared" si="9"/>
        <v>5.0000000000000002E-5</v>
      </c>
    </row>
    <row r="314" spans="1:9">
      <c r="A314" s="2" t="s">
        <v>1832</v>
      </c>
      <c r="B314" s="2" t="s">
        <v>1858</v>
      </c>
      <c r="C314" s="2" t="s">
        <v>1833</v>
      </c>
      <c r="D314" s="2" t="s">
        <v>1834</v>
      </c>
      <c r="E314" s="2" t="s">
        <v>1859</v>
      </c>
      <c r="F314" s="2">
        <v>100000</v>
      </c>
      <c r="G314" s="2">
        <f t="shared" si="8"/>
        <v>33103</v>
      </c>
      <c r="H314" s="2">
        <v>66897</v>
      </c>
      <c r="I314" s="3">
        <f t="shared" si="9"/>
        <v>0.33102999999999999</v>
      </c>
    </row>
    <row r="315" spans="1:9">
      <c r="A315" s="2" t="s">
        <v>1832</v>
      </c>
      <c r="B315" s="2" t="s">
        <v>1867</v>
      </c>
      <c r="C315" s="2" t="s">
        <v>1833</v>
      </c>
      <c r="D315" s="2" t="s">
        <v>1834</v>
      </c>
      <c r="E315" s="2" t="s">
        <v>1868</v>
      </c>
      <c r="F315" s="2">
        <v>100000</v>
      </c>
      <c r="G315" s="2">
        <f t="shared" si="8"/>
        <v>20</v>
      </c>
      <c r="H315" s="2">
        <v>99980</v>
      </c>
      <c r="I315" s="3">
        <f t="shared" si="9"/>
        <v>2.0000000000000001E-4</v>
      </c>
    </row>
    <row r="316" spans="1:9">
      <c r="A316" s="2" t="s">
        <v>1832</v>
      </c>
      <c r="B316" s="2" t="s">
        <v>1906</v>
      </c>
      <c r="C316" s="2" t="s">
        <v>1833</v>
      </c>
      <c r="D316" s="2" t="s">
        <v>1834</v>
      </c>
      <c r="E316" s="2" t="s">
        <v>1907</v>
      </c>
      <c r="F316" s="2">
        <v>244456.79</v>
      </c>
      <c r="G316" s="2">
        <f t="shared" si="8"/>
        <v>240815.79</v>
      </c>
      <c r="H316" s="2">
        <v>3641</v>
      </c>
      <c r="I316" s="3">
        <f t="shared" si="9"/>
        <v>0.98510575222721364</v>
      </c>
    </row>
    <row r="317" spans="1:9">
      <c r="A317" s="2" t="s">
        <v>1832</v>
      </c>
      <c r="B317" s="2" t="s">
        <v>1930</v>
      </c>
      <c r="C317" s="2" t="s">
        <v>1833</v>
      </c>
      <c r="D317" s="2" t="s">
        <v>1834</v>
      </c>
      <c r="E317" s="2" t="s">
        <v>1931</v>
      </c>
      <c r="F317" s="2">
        <v>400000</v>
      </c>
      <c r="G317" s="2">
        <f t="shared" si="8"/>
        <v>240892.3</v>
      </c>
      <c r="H317" s="2">
        <v>159107.70000000001</v>
      </c>
      <c r="I317" s="3">
        <f t="shared" si="9"/>
        <v>0.60223074999999993</v>
      </c>
    </row>
    <row r="318" spans="1:9">
      <c r="A318" s="2" t="s">
        <v>1832</v>
      </c>
      <c r="B318" s="2" t="s">
        <v>1952</v>
      </c>
      <c r="C318" s="2" t="s">
        <v>1833</v>
      </c>
      <c r="D318" s="2" t="s">
        <v>1834</v>
      </c>
      <c r="E318" s="2" t="s">
        <v>1953</v>
      </c>
      <c r="F318" s="2">
        <v>400000</v>
      </c>
      <c r="G318" s="2">
        <f t="shared" si="8"/>
        <v>20</v>
      </c>
      <c r="H318" s="2">
        <v>399980</v>
      </c>
      <c r="I318" s="3">
        <f t="shared" si="9"/>
        <v>5.0000000000000002E-5</v>
      </c>
    </row>
    <row r="319" spans="1:9">
      <c r="A319" s="2" t="s">
        <v>1832</v>
      </c>
      <c r="B319" s="2" t="s">
        <v>1960</v>
      </c>
      <c r="C319" s="2" t="s">
        <v>1833</v>
      </c>
      <c r="D319" s="2" t="s">
        <v>1834</v>
      </c>
      <c r="E319" s="2" t="s">
        <v>1961</v>
      </c>
      <c r="F319" s="2">
        <v>800000</v>
      </c>
      <c r="G319" s="2">
        <f t="shared" si="8"/>
        <v>40020</v>
      </c>
      <c r="H319" s="2">
        <v>759980</v>
      </c>
      <c r="I319" s="3">
        <f t="shared" si="9"/>
        <v>5.0025E-2</v>
      </c>
    </row>
    <row r="320" spans="1:9">
      <c r="A320" s="2" t="s">
        <v>2009</v>
      </c>
      <c r="B320" s="2" t="s">
        <v>2113</v>
      </c>
      <c r="C320" s="2" t="s">
        <v>2010</v>
      </c>
      <c r="D320" s="2" t="s">
        <v>2115</v>
      </c>
      <c r="E320" s="2" t="s">
        <v>2114</v>
      </c>
      <c r="F320" s="2">
        <v>325853.75</v>
      </c>
      <c r="G320" s="2">
        <f t="shared" si="8"/>
        <v>183286.42</v>
      </c>
      <c r="H320" s="2">
        <v>142567.32999999999</v>
      </c>
      <c r="I320" s="3">
        <f t="shared" si="9"/>
        <v>0.5624806220582087</v>
      </c>
    </row>
    <row r="321" spans="1:9">
      <c r="A321" s="2" t="s">
        <v>2009</v>
      </c>
      <c r="B321" s="2" t="s">
        <v>2190</v>
      </c>
      <c r="C321" s="2" t="s">
        <v>2010</v>
      </c>
      <c r="D321" s="2" t="s">
        <v>2115</v>
      </c>
      <c r="E321" s="2" t="s">
        <v>2191</v>
      </c>
      <c r="F321" s="2">
        <v>1000000</v>
      </c>
      <c r="G321" s="2">
        <f t="shared" si="8"/>
        <v>531020</v>
      </c>
      <c r="H321" s="2">
        <v>468980</v>
      </c>
      <c r="I321" s="3">
        <f t="shared" si="9"/>
        <v>0.53102000000000005</v>
      </c>
    </row>
    <row r="322" spans="1:9">
      <c r="A322" s="2" t="s">
        <v>259</v>
      </c>
      <c r="B322" s="2" t="s">
        <v>395</v>
      </c>
      <c r="C322" s="2" t="s">
        <v>260</v>
      </c>
      <c r="D322" s="2" t="s">
        <v>397</v>
      </c>
      <c r="E322" s="2" t="s">
        <v>396</v>
      </c>
      <c r="F322" s="2">
        <v>66726</v>
      </c>
      <c r="G322" s="2">
        <f t="shared" si="8"/>
        <v>40824.050000000003</v>
      </c>
      <c r="H322" s="2">
        <v>25901.95</v>
      </c>
      <c r="I322" s="3">
        <f t="shared" si="9"/>
        <v>0.61181623355213866</v>
      </c>
    </row>
    <row r="323" spans="1:9">
      <c r="A323" s="2" t="s">
        <v>561</v>
      </c>
      <c r="B323" s="2" t="s">
        <v>669</v>
      </c>
      <c r="C323" s="2" t="s">
        <v>562</v>
      </c>
      <c r="D323" s="2" t="s">
        <v>397</v>
      </c>
      <c r="E323" s="2" t="s">
        <v>670</v>
      </c>
      <c r="F323" s="2">
        <v>100000</v>
      </c>
      <c r="G323" s="2">
        <f t="shared" ref="G323:G386" si="10">F323-H323</f>
        <v>5020</v>
      </c>
      <c r="H323" s="2">
        <v>94980</v>
      </c>
      <c r="I323" s="3">
        <f t="shared" ref="I323:I386" si="11">G323/F323*100%</f>
        <v>5.0200000000000002E-2</v>
      </c>
    </row>
    <row r="324" spans="1:9">
      <c r="A324" s="2" t="s">
        <v>561</v>
      </c>
      <c r="B324" s="2" t="s">
        <v>707</v>
      </c>
      <c r="C324" s="2" t="s">
        <v>562</v>
      </c>
      <c r="D324" s="2" t="s">
        <v>397</v>
      </c>
      <c r="E324" s="2" t="s">
        <v>708</v>
      </c>
      <c r="F324" s="2">
        <v>300000</v>
      </c>
      <c r="G324" s="2">
        <f t="shared" si="10"/>
        <v>15020</v>
      </c>
      <c r="H324" s="2">
        <v>284980</v>
      </c>
      <c r="I324" s="3">
        <f t="shared" si="11"/>
        <v>5.0066666666666669E-2</v>
      </c>
    </row>
    <row r="325" spans="1:9">
      <c r="A325" s="2" t="s">
        <v>1832</v>
      </c>
      <c r="B325" s="2" t="s">
        <v>1877</v>
      </c>
      <c r="C325" s="2" t="s">
        <v>1833</v>
      </c>
      <c r="D325" s="2" t="s">
        <v>1879</v>
      </c>
      <c r="E325" s="2" t="s">
        <v>1878</v>
      </c>
      <c r="F325" s="2">
        <v>104915.98</v>
      </c>
      <c r="G325" s="2">
        <f t="shared" si="10"/>
        <v>19686.399999999994</v>
      </c>
      <c r="H325" s="2">
        <v>85229.58</v>
      </c>
      <c r="I325" s="3">
        <f t="shared" si="11"/>
        <v>0.18763967128744349</v>
      </c>
    </row>
    <row r="326" spans="1:9">
      <c r="A326" s="2" t="s">
        <v>1832</v>
      </c>
      <c r="B326" s="2" t="s">
        <v>1885</v>
      </c>
      <c r="C326" s="2" t="s">
        <v>1833</v>
      </c>
      <c r="D326" s="2" t="s">
        <v>1879</v>
      </c>
      <c r="E326" s="2" t="s">
        <v>1886</v>
      </c>
      <c r="F326" s="2">
        <v>700000</v>
      </c>
      <c r="G326" s="2">
        <f t="shared" si="10"/>
        <v>128992.23999999999</v>
      </c>
      <c r="H326" s="2">
        <v>571007.76</v>
      </c>
      <c r="I326" s="3">
        <f t="shared" si="11"/>
        <v>0.18427462857142857</v>
      </c>
    </row>
    <row r="327" spans="1:9">
      <c r="A327" s="2" t="s">
        <v>561</v>
      </c>
      <c r="B327" s="2" t="s">
        <v>614</v>
      </c>
      <c r="C327" s="2" t="s">
        <v>562</v>
      </c>
      <c r="D327" s="2" t="s">
        <v>616</v>
      </c>
      <c r="E327" s="2" t="s">
        <v>615</v>
      </c>
      <c r="F327" s="2">
        <v>750000</v>
      </c>
      <c r="G327" s="2">
        <f t="shared" si="10"/>
        <v>250020</v>
      </c>
      <c r="H327" s="2">
        <v>499980</v>
      </c>
      <c r="I327" s="3">
        <f t="shared" si="11"/>
        <v>0.33335999999999999</v>
      </c>
    </row>
    <row r="328" spans="1:9">
      <c r="A328" s="2" t="s">
        <v>561</v>
      </c>
      <c r="B328" s="2" t="s">
        <v>718</v>
      </c>
      <c r="C328" s="2" t="s">
        <v>562</v>
      </c>
      <c r="D328" s="2" t="s">
        <v>616</v>
      </c>
      <c r="E328" s="2" t="s">
        <v>719</v>
      </c>
      <c r="F328" s="2">
        <v>3000000</v>
      </c>
      <c r="G328" s="2">
        <f t="shared" si="10"/>
        <v>150020</v>
      </c>
      <c r="H328" s="2">
        <v>2849980</v>
      </c>
      <c r="I328" s="3">
        <f t="shared" si="11"/>
        <v>5.0006666666666665E-2</v>
      </c>
    </row>
    <row r="329" spans="1:9">
      <c r="A329" s="2" t="s">
        <v>2672</v>
      </c>
      <c r="B329" s="2" t="s">
        <v>2697</v>
      </c>
      <c r="C329" s="2" t="s">
        <v>2673</v>
      </c>
      <c r="D329" s="2" t="s">
        <v>2699</v>
      </c>
      <c r="E329" s="2" t="s">
        <v>2698</v>
      </c>
      <c r="F329" s="2">
        <v>10000</v>
      </c>
      <c r="G329" s="2">
        <f t="shared" si="10"/>
        <v>1586</v>
      </c>
      <c r="H329" s="2">
        <v>8414</v>
      </c>
      <c r="I329" s="3">
        <f t="shared" si="11"/>
        <v>0.15859999999999999</v>
      </c>
    </row>
    <row r="330" spans="1:9">
      <c r="A330" s="2" t="s">
        <v>2672</v>
      </c>
      <c r="B330" s="2" t="s">
        <v>2706</v>
      </c>
      <c r="C330" s="2" t="s">
        <v>2673</v>
      </c>
      <c r="D330" s="2" t="s">
        <v>2699</v>
      </c>
      <c r="E330" s="2" t="s">
        <v>2707</v>
      </c>
      <c r="F330" s="2">
        <v>10000</v>
      </c>
      <c r="G330" s="2">
        <f t="shared" si="10"/>
        <v>20</v>
      </c>
      <c r="H330" s="2">
        <v>9980</v>
      </c>
      <c r="I330" s="3">
        <f t="shared" si="11"/>
        <v>2E-3</v>
      </c>
    </row>
    <row r="331" spans="1:9">
      <c r="A331" s="2" t="s">
        <v>1165</v>
      </c>
      <c r="B331" s="2" t="s">
        <v>1311</v>
      </c>
      <c r="C331" s="2" t="s">
        <v>1166</v>
      </c>
      <c r="D331" s="2" t="s">
        <v>1313</v>
      </c>
      <c r="E331" s="2" t="s">
        <v>1312</v>
      </c>
      <c r="F331" s="2">
        <v>1000000</v>
      </c>
      <c r="G331" s="2">
        <f t="shared" si="10"/>
        <v>50020</v>
      </c>
      <c r="H331" s="2">
        <v>949980</v>
      </c>
      <c r="I331" s="3">
        <f t="shared" si="11"/>
        <v>5.0020000000000002E-2</v>
      </c>
    </row>
    <row r="332" spans="1:9">
      <c r="A332" s="2" t="s">
        <v>2642</v>
      </c>
      <c r="B332" s="2" t="s">
        <v>2644</v>
      </c>
      <c r="C332" s="2" t="s">
        <v>2643</v>
      </c>
      <c r="D332" s="2" t="s">
        <v>2646</v>
      </c>
      <c r="E332" s="2" t="s">
        <v>2645</v>
      </c>
      <c r="F332" s="2">
        <v>758483</v>
      </c>
      <c r="G332" s="2">
        <f t="shared" si="10"/>
        <v>17200</v>
      </c>
      <c r="H332" s="2">
        <v>741283</v>
      </c>
      <c r="I332" s="3">
        <f t="shared" si="11"/>
        <v>2.2676843119753508E-2</v>
      </c>
    </row>
    <row r="333" spans="1:9">
      <c r="A333" s="2" t="s">
        <v>1706</v>
      </c>
      <c r="B333" s="2" t="s">
        <v>1800</v>
      </c>
      <c r="C333" s="2" t="s">
        <v>1707</v>
      </c>
      <c r="D333" s="2" t="s">
        <v>1802</v>
      </c>
      <c r="E333" s="2" t="s">
        <v>1801</v>
      </c>
      <c r="F333" s="2">
        <v>100000</v>
      </c>
      <c r="G333" s="2">
        <f t="shared" si="10"/>
        <v>5020</v>
      </c>
      <c r="H333" s="2">
        <v>94980</v>
      </c>
      <c r="I333" s="3">
        <f t="shared" si="11"/>
        <v>5.0200000000000002E-2</v>
      </c>
    </row>
    <row r="334" spans="1:9">
      <c r="A334" s="2" t="s">
        <v>1501</v>
      </c>
      <c r="B334" s="2" t="s">
        <v>1649</v>
      </c>
      <c r="C334" s="2" t="s">
        <v>1502</v>
      </c>
      <c r="D334" s="2" t="s">
        <v>1586</v>
      </c>
      <c r="E334" s="2" t="s">
        <v>1650</v>
      </c>
      <c r="F334" s="2">
        <v>150000</v>
      </c>
      <c r="G334" s="2">
        <f t="shared" si="10"/>
        <v>39062</v>
      </c>
      <c r="H334" s="2">
        <v>110938</v>
      </c>
      <c r="I334" s="3">
        <f t="shared" si="11"/>
        <v>0.26041333333333333</v>
      </c>
    </row>
    <row r="335" spans="1:9">
      <c r="A335" s="2" t="s">
        <v>2574</v>
      </c>
      <c r="B335" s="2" t="s">
        <v>2579</v>
      </c>
      <c r="C335" s="2" t="s">
        <v>2575</v>
      </c>
      <c r="D335" s="2" t="s">
        <v>2581</v>
      </c>
      <c r="E335" s="2" t="s">
        <v>2580</v>
      </c>
      <c r="F335" s="2">
        <v>7187.5</v>
      </c>
      <c r="G335" s="2">
        <f t="shared" si="10"/>
        <v>7187.4</v>
      </c>
      <c r="H335" s="2">
        <v>0.1</v>
      </c>
      <c r="I335" s="3">
        <f t="shared" si="11"/>
        <v>0.99998608695652169</v>
      </c>
    </row>
    <row r="336" spans="1:9">
      <c r="A336" s="2" t="s">
        <v>2256</v>
      </c>
      <c r="B336" s="2" t="s">
        <v>2370</v>
      </c>
      <c r="C336" s="2" t="s">
        <v>2257</v>
      </c>
      <c r="D336" s="2" t="s">
        <v>2372</v>
      </c>
      <c r="E336" s="2" t="s">
        <v>2371</v>
      </c>
      <c r="F336" s="2">
        <v>200000</v>
      </c>
      <c r="G336" s="2">
        <f t="shared" si="10"/>
        <v>30467.200000000012</v>
      </c>
      <c r="H336" s="2">
        <v>169532.79999999999</v>
      </c>
      <c r="I336" s="3">
        <f t="shared" si="11"/>
        <v>0.15233600000000005</v>
      </c>
    </row>
    <row r="337" spans="1:9">
      <c r="A337" s="2" t="s">
        <v>250</v>
      </c>
      <c r="B337" s="2" t="s">
        <v>252</v>
      </c>
      <c r="C337" s="2" t="s">
        <v>251</v>
      </c>
      <c r="D337" s="2" t="s">
        <v>254</v>
      </c>
      <c r="E337" s="2" t="s">
        <v>253</v>
      </c>
      <c r="F337" s="2">
        <v>7483.5</v>
      </c>
      <c r="G337" s="2">
        <f t="shared" si="10"/>
        <v>0</v>
      </c>
      <c r="H337" s="2">
        <v>7483.5</v>
      </c>
      <c r="I337" s="3">
        <f t="shared" si="11"/>
        <v>0</v>
      </c>
    </row>
    <row r="338" spans="1:9">
      <c r="A338" s="2" t="s">
        <v>2761</v>
      </c>
      <c r="B338" s="2" t="s">
        <v>2765</v>
      </c>
      <c r="C338" s="2" t="s">
        <v>2762</v>
      </c>
      <c r="D338" s="2" t="s">
        <v>2766</v>
      </c>
      <c r="E338" s="2" t="s">
        <v>99</v>
      </c>
      <c r="F338" s="2">
        <v>69224</v>
      </c>
      <c r="G338" s="2">
        <f t="shared" si="10"/>
        <v>20</v>
      </c>
      <c r="H338" s="2">
        <v>69204</v>
      </c>
      <c r="I338" s="3">
        <f t="shared" si="11"/>
        <v>2.8891713856465966E-4</v>
      </c>
    </row>
    <row r="339" spans="1:9">
      <c r="A339" s="2" t="s">
        <v>747</v>
      </c>
      <c r="B339" s="2" t="s">
        <v>792</v>
      </c>
      <c r="C339" s="2" t="s">
        <v>748</v>
      </c>
      <c r="D339" s="2" t="s">
        <v>794</v>
      </c>
      <c r="E339" s="2" t="s">
        <v>793</v>
      </c>
      <c r="F339" s="2">
        <v>30000</v>
      </c>
      <c r="G339" s="2">
        <f t="shared" si="10"/>
        <v>28498.400000000001</v>
      </c>
      <c r="H339" s="2">
        <v>1501.6</v>
      </c>
      <c r="I339" s="3">
        <f t="shared" si="11"/>
        <v>0.94994666666666672</v>
      </c>
    </row>
    <row r="340" spans="1:9">
      <c r="A340" s="2" t="s">
        <v>747</v>
      </c>
      <c r="B340" s="2" t="s">
        <v>808</v>
      </c>
      <c r="C340" s="2" t="s">
        <v>748</v>
      </c>
      <c r="D340" s="2" t="s">
        <v>794</v>
      </c>
      <c r="E340" s="2" t="s">
        <v>809</v>
      </c>
      <c r="F340" s="2">
        <v>30000</v>
      </c>
      <c r="G340" s="2">
        <f t="shared" si="10"/>
        <v>3020</v>
      </c>
      <c r="H340" s="2">
        <v>26980</v>
      </c>
      <c r="I340" s="3">
        <f t="shared" si="11"/>
        <v>0.10066666666666667</v>
      </c>
    </row>
    <row r="341" spans="1:9">
      <c r="A341" s="2" t="s">
        <v>259</v>
      </c>
      <c r="B341" s="2" t="s">
        <v>359</v>
      </c>
      <c r="C341" s="2" t="s">
        <v>260</v>
      </c>
      <c r="D341" s="2" t="s">
        <v>361</v>
      </c>
      <c r="E341" s="2" t="s">
        <v>360</v>
      </c>
      <c r="F341" s="2">
        <v>700000</v>
      </c>
      <c r="G341" s="2">
        <f t="shared" si="10"/>
        <v>317686.37</v>
      </c>
      <c r="H341" s="2">
        <v>382313.63</v>
      </c>
      <c r="I341" s="3">
        <f t="shared" si="11"/>
        <v>0.4538376714285714</v>
      </c>
    </row>
    <row r="342" spans="1:9">
      <c r="A342" s="2" t="s">
        <v>259</v>
      </c>
      <c r="B342" s="2" t="s">
        <v>532</v>
      </c>
      <c r="C342" s="2" t="s">
        <v>260</v>
      </c>
      <c r="D342" s="2" t="s">
        <v>361</v>
      </c>
      <c r="E342" s="2" t="s">
        <v>533</v>
      </c>
      <c r="F342" s="2">
        <v>1500000</v>
      </c>
      <c r="G342" s="2">
        <f t="shared" si="10"/>
        <v>281177.5</v>
      </c>
      <c r="H342" s="2">
        <v>1218822.5</v>
      </c>
      <c r="I342" s="3">
        <f t="shared" si="11"/>
        <v>0.18745166666666666</v>
      </c>
    </row>
    <row r="343" spans="1:9">
      <c r="A343" s="2" t="s">
        <v>561</v>
      </c>
      <c r="B343" s="2" t="s">
        <v>625</v>
      </c>
      <c r="C343" s="2" t="s">
        <v>562</v>
      </c>
      <c r="D343" s="2" t="s">
        <v>361</v>
      </c>
      <c r="E343" s="2" t="s">
        <v>626</v>
      </c>
      <c r="F343" s="2">
        <v>214674.22</v>
      </c>
      <c r="G343" s="2">
        <f t="shared" si="10"/>
        <v>189283.65</v>
      </c>
      <c r="H343" s="2">
        <v>25390.57</v>
      </c>
      <c r="I343" s="3">
        <f t="shared" si="11"/>
        <v>0.88172510886495825</v>
      </c>
    </row>
    <row r="344" spans="1:9">
      <c r="A344" s="2" t="s">
        <v>1501</v>
      </c>
      <c r="B344" s="2" t="s">
        <v>1620</v>
      </c>
      <c r="C344" s="2" t="s">
        <v>1502</v>
      </c>
      <c r="D344" s="2" t="s">
        <v>1622</v>
      </c>
      <c r="E344" s="2" t="s">
        <v>1621</v>
      </c>
      <c r="F344" s="2">
        <v>100000</v>
      </c>
      <c r="G344" s="2">
        <f t="shared" si="10"/>
        <v>65314</v>
      </c>
      <c r="H344" s="2">
        <v>34686</v>
      </c>
      <c r="I344" s="3">
        <f t="shared" si="11"/>
        <v>0.65314000000000005</v>
      </c>
    </row>
    <row r="345" spans="1:9">
      <c r="A345" s="2" t="s">
        <v>981</v>
      </c>
      <c r="B345" s="2" t="s">
        <v>1124</v>
      </c>
      <c r="C345" s="2" t="s">
        <v>982</v>
      </c>
      <c r="D345" s="2" t="s">
        <v>1126</v>
      </c>
      <c r="E345" s="2" t="s">
        <v>1125</v>
      </c>
      <c r="F345" s="2">
        <v>23090.32</v>
      </c>
      <c r="G345" s="2">
        <f t="shared" si="10"/>
        <v>23090.32</v>
      </c>
      <c r="H345" s="2">
        <v>0</v>
      </c>
      <c r="I345" s="3">
        <f t="shared" si="11"/>
        <v>1</v>
      </c>
    </row>
    <row r="346" spans="1:9">
      <c r="A346" s="2" t="s">
        <v>981</v>
      </c>
      <c r="B346" s="2" t="s">
        <v>1150</v>
      </c>
      <c r="C346" s="2" t="s">
        <v>982</v>
      </c>
      <c r="D346" s="2" t="s">
        <v>1126</v>
      </c>
      <c r="E346" s="2" t="s">
        <v>1151</v>
      </c>
      <c r="F346" s="2">
        <v>300000</v>
      </c>
      <c r="G346" s="2">
        <f t="shared" si="10"/>
        <v>92933.68</v>
      </c>
      <c r="H346" s="2">
        <v>207066.32</v>
      </c>
      <c r="I346" s="3">
        <f t="shared" si="11"/>
        <v>0.30977893333333328</v>
      </c>
    </row>
    <row r="347" spans="1:9">
      <c r="A347" s="2" t="s">
        <v>1165</v>
      </c>
      <c r="B347" s="2" t="s">
        <v>1229</v>
      </c>
      <c r="C347" s="2" t="s">
        <v>1166</v>
      </c>
      <c r="D347" s="2" t="s">
        <v>1231</v>
      </c>
      <c r="E347" s="2" t="s">
        <v>1230</v>
      </c>
      <c r="F347" s="2">
        <v>30000</v>
      </c>
      <c r="G347" s="2">
        <f t="shared" si="10"/>
        <v>20020</v>
      </c>
      <c r="H347" s="2">
        <v>9980</v>
      </c>
      <c r="I347" s="3">
        <f t="shared" si="11"/>
        <v>0.66733333333333333</v>
      </c>
    </row>
    <row r="348" spans="1:9">
      <c r="A348" s="2" t="s">
        <v>1165</v>
      </c>
      <c r="B348" s="2" t="s">
        <v>1238</v>
      </c>
      <c r="C348" s="2" t="s">
        <v>1166</v>
      </c>
      <c r="D348" s="2" t="s">
        <v>1231</v>
      </c>
      <c r="E348" s="2" t="s">
        <v>1239</v>
      </c>
      <c r="F348" s="2">
        <v>30000</v>
      </c>
      <c r="G348" s="2">
        <f t="shared" si="10"/>
        <v>20</v>
      </c>
      <c r="H348" s="2">
        <v>29980</v>
      </c>
      <c r="I348" s="3">
        <f t="shared" si="11"/>
        <v>6.6666666666666664E-4</v>
      </c>
    </row>
    <row r="349" spans="1:9">
      <c r="A349" s="2" t="s">
        <v>1165</v>
      </c>
      <c r="B349" s="2" t="s">
        <v>1335</v>
      </c>
      <c r="C349" s="2" t="s">
        <v>1166</v>
      </c>
      <c r="D349" s="2" t="s">
        <v>1231</v>
      </c>
      <c r="E349" s="2" t="s">
        <v>1336</v>
      </c>
      <c r="F349" s="2">
        <v>100000</v>
      </c>
      <c r="G349" s="2">
        <f t="shared" si="10"/>
        <v>5020</v>
      </c>
      <c r="H349" s="2">
        <v>94980</v>
      </c>
      <c r="I349" s="3">
        <f t="shared" si="11"/>
        <v>5.0200000000000002E-2</v>
      </c>
    </row>
    <row r="350" spans="1:9">
      <c r="A350" s="2" t="s">
        <v>747</v>
      </c>
      <c r="B350" s="2" t="s">
        <v>787</v>
      </c>
      <c r="C350" s="2" t="s">
        <v>748</v>
      </c>
      <c r="D350" s="2" t="s">
        <v>752</v>
      </c>
      <c r="E350" s="2" t="s">
        <v>788</v>
      </c>
      <c r="F350" s="2">
        <v>100000</v>
      </c>
      <c r="G350" s="2">
        <f t="shared" si="10"/>
        <v>48953.97</v>
      </c>
      <c r="H350" s="2">
        <v>51046.03</v>
      </c>
      <c r="I350" s="3">
        <f t="shared" si="11"/>
        <v>0.48953970000000002</v>
      </c>
    </row>
    <row r="351" spans="1:9">
      <c r="A351" s="2" t="s">
        <v>747</v>
      </c>
      <c r="B351" s="2" t="s">
        <v>804</v>
      </c>
      <c r="C351" s="2" t="s">
        <v>748</v>
      </c>
      <c r="D351" s="2" t="s">
        <v>752</v>
      </c>
      <c r="E351" s="2" t="s">
        <v>805</v>
      </c>
      <c r="F351" s="2">
        <v>100000</v>
      </c>
      <c r="G351" s="2">
        <f t="shared" si="10"/>
        <v>20</v>
      </c>
      <c r="H351" s="2">
        <v>99980</v>
      </c>
      <c r="I351" s="3">
        <f t="shared" si="11"/>
        <v>2.0000000000000001E-4</v>
      </c>
    </row>
    <row r="352" spans="1:9">
      <c r="A352" s="2" t="s">
        <v>747</v>
      </c>
      <c r="B352" s="2" t="s">
        <v>821</v>
      </c>
      <c r="C352" s="2" t="s">
        <v>748</v>
      </c>
      <c r="D352" s="2" t="s">
        <v>752</v>
      </c>
      <c r="E352" s="2" t="s">
        <v>822</v>
      </c>
      <c r="F352" s="2">
        <v>86347.98</v>
      </c>
      <c r="G352" s="2">
        <f t="shared" si="10"/>
        <v>82763.989999999991</v>
      </c>
      <c r="H352" s="2">
        <v>3583.99</v>
      </c>
      <c r="I352" s="3">
        <f t="shared" si="11"/>
        <v>0.95849364397406855</v>
      </c>
    </row>
    <row r="353" spans="1:9">
      <c r="A353" s="2" t="s">
        <v>747</v>
      </c>
      <c r="B353" s="2" t="s">
        <v>849</v>
      </c>
      <c r="C353" s="2" t="s">
        <v>748</v>
      </c>
      <c r="D353" s="2" t="s">
        <v>752</v>
      </c>
      <c r="E353" s="2" t="s">
        <v>850</v>
      </c>
      <c r="F353" s="2">
        <v>700000</v>
      </c>
      <c r="G353" s="2">
        <f t="shared" si="10"/>
        <v>67495</v>
      </c>
      <c r="H353" s="2">
        <v>632505</v>
      </c>
      <c r="I353" s="3">
        <f t="shared" si="11"/>
        <v>9.6421428571428575E-2</v>
      </c>
    </row>
    <row r="354" spans="1:9">
      <c r="A354" s="2" t="s">
        <v>2009</v>
      </c>
      <c r="B354" s="2" t="s">
        <v>2062</v>
      </c>
      <c r="C354" s="2" t="s">
        <v>2010</v>
      </c>
      <c r="D354" s="2" t="s">
        <v>2064</v>
      </c>
      <c r="E354" s="2" t="s">
        <v>2063</v>
      </c>
      <c r="F354" s="2">
        <v>17542.93</v>
      </c>
      <c r="G354" s="2">
        <f t="shared" si="10"/>
        <v>17542.93</v>
      </c>
      <c r="H354" s="2">
        <v>0</v>
      </c>
      <c r="I354" s="3">
        <f t="shared" si="11"/>
        <v>1</v>
      </c>
    </row>
    <row r="355" spans="1:9">
      <c r="A355" s="2" t="s">
        <v>2009</v>
      </c>
      <c r="B355" s="2" t="s">
        <v>2074</v>
      </c>
      <c r="C355" s="2" t="s">
        <v>2010</v>
      </c>
      <c r="D355" s="2" t="s">
        <v>2064</v>
      </c>
      <c r="E355" s="2" t="s">
        <v>2075</v>
      </c>
      <c r="F355" s="2">
        <v>494206.03</v>
      </c>
      <c r="G355" s="2">
        <f t="shared" si="10"/>
        <v>436859.97000000003</v>
      </c>
      <c r="H355" s="2">
        <v>57346.06</v>
      </c>
      <c r="I355" s="3">
        <f t="shared" si="11"/>
        <v>0.88396325313958635</v>
      </c>
    </row>
    <row r="356" spans="1:9">
      <c r="A356" s="2" t="s">
        <v>2009</v>
      </c>
      <c r="B356" s="2" t="s">
        <v>2094</v>
      </c>
      <c r="C356" s="2" t="s">
        <v>2010</v>
      </c>
      <c r="D356" s="2" t="s">
        <v>2064</v>
      </c>
      <c r="E356" s="2" t="s">
        <v>2095</v>
      </c>
      <c r="F356" s="2">
        <v>700000</v>
      </c>
      <c r="G356" s="2">
        <f t="shared" si="10"/>
        <v>207201.3</v>
      </c>
      <c r="H356" s="2">
        <v>492798.7</v>
      </c>
      <c r="I356" s="3">
        <f t="shared" si="11"/>
        <v>0.29600185714285715</v>
      </c>
    </row>
    <row r="357" spans="1:9">
      <c r="A357" s="2" t="s">
        <v>2009</v>
      </c>
      <c r="B357" s="2" t="s">
        <v>2225</v>
      </c>
      <c r="C357" s="2" t="s">
        <v>2010</v>
      </c>
      <c r="D357" s="2" t="s">
        <v>2064</v>
      </c>
      <c r="E357" s="2" t="s">
        <v>2226</v>
      </c>
      <c r="F357" s="2">
        <v>50000</v>
      </c>
      <c r="G357" s="2">
        <f t="shared" si="10"/>
        <v>20</v>
      </c>
      <c r="H357" s="2">
        <v>49980</v>
      </c>
      <c r="I357" s="3">
        <f t="shared" si="11"/>
        <v>4.0000000000000002E-4</v>
      </c>
    </row>
    <row r="358" spans="1:9">
      <c r="A358" s="2" t="s">
        <v>2574</v>
      </c>
      <c r="B358" s="2" t="s">
        <v>2576</v>
      </c>
      <c r="C358" s="2" t="s">
        <v>2575</v>
      </c>
      <c r="D358" s="2" t="s">
        <v>2578</v>
      </c>
      <c r="E358" s="2" t="s">
        <v>2577</v>
      </c>
      <c r="F358" s="2">
        <v>65110.82</v>
      </c>
      <c r="G358" s="2">
        <f t="shared" si="10"/>
        <v>0</v>
      </c>
      <c r="H358" s="2">
        <v>65110.82</v>
      </c>
      <c r="I358" s="3">
        <f t="shared" si="11"/>
        <v>0</v>
      </c>
    </row>
    <row r="359" spans="1:9">
      <c r="A359" s="2" t="s">
        <v>259</v>
      </c>
      <c r="B359" s="2" t="s">
        <v>456</v>
      </c>
      <c r="C359" s="2" t="s">
        <v>260</v>
      </c>
      <c r="D359" s="2" t="s">
        <v>458</v>
      </c>
      <c r="E359" s="2" t="s">
        <v>457</v>
      </c>
      <c r="F359" s="2">
        <v>100000</v>
      </c>
      <c r="G359" s="2">
        <f t="shared" si="10"/>
        <v>5020</v>
      </c>
      <c r="H359" s="2">
        <v>94980</v>
      </c>
      <c r="I359" s="3">
        <f t="shared" si="11"/>
        <v>5.0200000000000002E-2</v>
      </c>
    </row>
    <row r="360" spans="1:9">
      <c r="A360" s="2" t="s">
        <v>2642</v>
      </c>
      <c r="B360" s="2" t="s">
        <v>2658</v>
      </c>
      <c r="C360" s="2" t="s">
        <v>2643</v>
      </c>
      <c r="D360" s="2" t="s">
        <v>2660</v>
      </c>
      <c r="E360" s="2" t="s">
        <v>2659</v>
      </c>
      <c r="F360" s="2">
        <v>150000</v>
      </c>
      <c r="G360" s="2">
        <f t="shared" si="10"/>
        <v>7520</v>
      </c>
      <c r="H360" s="2">
        <v>142480</v>
      </c>
      <c r="I360" s="3">
        <f t="shared" si="11"/>
        <v>5.0133333333333335E-2</v>
      </c>
    </row>
    <row r="361" spans="1:9">
      <c r="A361" s="2" t="s">
        <v>2642</v>
      </c>
      <c r="B361" s="2" t="s">
        <v>2667</v>
      </c>
      <c r="C361" s="2" t="s">
        <v>2643</v>
      </c>
      <c r="D361" s="2" t="s">
        <v>2660</v>
      </c>
      <c r="E361" s="2" t="s">
        <v>2668</v>
      </c>
      <c r="F361" s="2">
        <v>108287.2</v>
      </c>
      <c r="G361" s="2">
        <f t="shared" si="10"/>
        <v>23872</v>
      </c>
      <c r="H361" s="2">
        <v>84415.2</v>
      </c>
      <c r="I361" s="3">
        <f t="shared" si="11"/>
        <v>0.22045080120272756</v>
      </c>
    </row>
    <row r="362" spans="1:9">
      <c r="A362" s="2" t="s">
        <v>1165</v>
      </c>
      <c r="B362" s="2" t="s">
        <v>1298</v>
      </c>
      <c r="C362" s="2" t="s">
        <v>1166</v>
      </c>
      <c r="D362" s="2" t="s">
        <v>1300</v>
      </c>
      <c r="E362" s="2" t="s">
        <v>1299</v>
      </c>
      <c r="F362" s="2">
        <v>75980</v>
      </c>
      <c r="G362" s="2">
        <f t="shared" si="10"/>
        <v>44401</v>
      </c>
      <c r="H362" s="2">
        <v>31579</v>
      </c>
      <c r="I362" s="3">
        <f t="shared" si="11"/>
        <v>0.58437746775467225</v>
      </c>
    </row>
    <row r="363" spans="1:9">
      <c r="A363" s="2" t="s">
        <v>2229</v>
      </c>
      <c r="B363" s="2" t="s">
        <v>2250</v>
      </c>
      <c r="C363" s="2" t="s">
        <v>2230</v>
      </c>
      <c r="D363" s="2" t="s">
        <v>2252</v>
      </c>
      <c r="E363" s="2" t="s">
        <v>2251</v>
      </c>
      <c r="F363" s="2">
        <v>47480</v>
      </c>
      <c r="G363" s="2">
        <f t="shared" si="10"/>
        <v>6168</v>
      </c>
      <c r="H363" s="2">
        <v>41312</v>
      </c>
      <c r="I363" s="3">
        <f t="shared" si="11"/>
        <v>0.1299073294018534</v>
      </c>
    </row>
    <row r="364" spans="1:9">
      <c r="A364" s="2" t="s">
        <v>2436</v>
      </c>
      <c r="B364" s="2" t="s">
        <v>2509</v>
      </c>
      <c r="C364" s="2" t="s">
        <v>2437</v>
      </c>
      <c r="D364" s="2" t="s">
        <v>2511</v>
      </c>
      <c r="E364" s="2" t="s">
        <v>2510</v>
      </c>
      <c r="F364" s="2">
        <v>100000</v>
      </c>
      <c r="G364" s="2">
        <f t="shared" si="10"/>
        <v>97242.43</v>
      </c>
      <c r="H364" s="2">
        <v>2757.57</v>
      </c>
      <c r="I364" s="3">
        <f t="shared" si="11"/>
        <v>0.97242429999999991</v>
      </c>
    </row>
    <row r="365" spans="1:9">
      <c r="A365" s="2" t="s">
        <v>2436</v>
      </c>
      <c r="B365" s="2" t="s">
        <v>2464</v>
      </c>
      <c r="C365" s="2" t="s">
        <v>2437</v>
      </c>
      <c r="D365" s="2" t="s">
        <v>2466</v>
      </c>
      <c r="E365" s="2" t="s">
        <v>2465</v>
      </c>
      <c r="F365" s="2">
        <v>123000</v>
      </c>
      <c r="G365" s="2">
        <f t="shared" si="10"/>
        <v>78581</v>
      </c>
      <c r="H365" s="2">
        <v>44419</v>
      </c>
      <c r="I365" s="3">
        <f t="shared" si="11"/>
        <v>0.63886991869918697</v>
      </c>
    </row>
    <row r="366" spans="1:9">
      <c r="A366" s="2" t="s">
        <v>1832</v>
      </c>
      <c r="B366" s="2" t="s">
        <v>1975</v>
      </c>
      <c r="C366" s="2" t="s">
        <v>1833</v>
      </c>
      <c r="D366" s="2" t="s">
        <v>1977</v>
      </c>
      <c r="E366" s="2" t="s">
        <v>1976</v>
      </c>
      <c r="F366" s="2">
        <v>150000</v>
      </c>
      <c r="G366" s="2">
        <f t="shared" si="10"/>
        <v>11520</v>
      </c>
      <c r="H366" s="2">
        <v>138480</v>
      </c>
      <c r="I366" s="3">
        <f t="shared" si="11"/>
        <v>7.6799999999999993E-2</v>
      </c>
    </row>
    <row r="367" spans="1:9">
      <c r="A367" s="2" t="s">
        <v>981</v>
      </c>
      <c r="B367" s="2" t="s">
        <v>995</v>
      </c>
      <c r="C367" s="2" t="s">
        <v>982</v>
      </c>
      <c r="D367" s="2" t="s">
        <v>984</v>
      </c>
      <c r="E367" s="2" t="s">
        <v>996</v>
      </c>
      <c r="F367" s="2">
        <v>1591188</v>
      </c>
      <c r="G367" s="2">
        <f t="shared" si="10"/>
        <v>0</v>
      </c>
      <c r="H367" s="2">
        <v>1591188</v>
      </c>
      <c r="I367" s="3">
        <f t="shared" si="11"/>
        <v>0</v>
      </c>
    </row>
    <row r="368" spans="1:9">
      <c r="A368" s="2" t="s">
        <v>1165</v>
      </c>
      <c r="B368" s="2" t="s">
        <v>1289</v>
      </c>
      <c r="C368" s="2" t="s">
        <v>1166</v>
      </c>
      <c r="D368" s="2" t="s">
        <v>1291</v>
      </c>
      <c r="E368" s="2" t="s">
        <v>1290</v>
      </c>
      <c r="F368" s="2">
        <v>64296</v>
      </c>
      <c r="G368" s="2">
        <f t="shared" si="10"/>
        <v>0</v>
      </c>
      <c r="H368" s="2">
        <v>64296</v>
      </c>
      <c r="I368" s="3">
        <f t="shared" si="11"/>
        <v>0</v>
      </c>
    </row>
    <row r="369" spans="1:9">
      <c r="A369" s="2" t="s">
        <v>1651</v>
      </c>
      <c r="B369" s="2" t="s">
        <v>1690</v>
      </c>
      <c r="C369" s="2" t="s">
        <v>1652</v>
      </c>
      <c r="D369" s="2" t="s">
        <v>1692</v>
      </c>
      <c r="E369" s="2" t="s">
        <v>1691</v>
      </c>
      <c r="F369" s="2">
        <v>47480</v>
      </c>
      <c r="G369" s="2">
        <f t="shared" si="10"/>
        <v>5825</v>
      </c>
      <c r="H369" s="2">
        <v>41655</v>
      </c>
      <c r="I369" s="3">
        <f t="shared" si="11"/>
        <v>0.1226832350463353</v>
      </c>
    </row>
    <row r="370" spans="1:9">
      <c r="A370" s="2" t="s">
        <v>1651</v>
      </c>
      <c r="B370" s="2" t="s">
        <v>1693</v>
      </c>
      <c r="C370" s="2" t="s">
        <v>1652</v>
      </c>
      <c r="D370" s="2" t="s">
        <v>1692</v>
      </c>
      <c r="E370" s="2" t="s">
        <v>1694</v>
      </c>
      <c r="F370" s="2">
        <v>100000</v>
      </c>
      <c r="G370" s="2">
        <f t="shared" si="10"/>
        <v>20020</v>
      </c>
      <c r="H370" s="2">
        <v>79980</v>
      </c>
      <c r="I370" s="3">
        <f t="shared" si="11"/>
        <v>0.20019999999999999</v>
      </c>
    </row>
    <row r="371" spans="1:9">
      <c r="A371" s="2" t="s">
        <v>1501</v>
      </c>
      <c r="B371" s="2" t="s">
        <v>1612</v>
      </c>
      <c r="C371" s="2" t="s">
        <v>1502</v>
      </c>
      <c r="D371" s="2" t="s">
        <v>1614</v>
      </c>
      <c r="E371" s="2" t="s">
        <v>1613</v>
      </c>
      <c r="F371" s="2">
        <v>100000</v>
      </c>
      <c r="G371" s="2">
        <f t="shared" si="10"/>
        <v>43378.35</v>
      </c>
      <c r="H371" s="2">
        <v>56621.65</v>
      </c>
      <c r="I371" s="3">
        <f t="shared" si="11"/>
        <v>0.43378349999999999</v>
      </c>
    </row>
    <row r="372" spans="1:9">
      <c r="A372" s="2" t="s">
        <v>1501</v>
      </c>
      <c r="B372" s="2" t="s">
        <v>1615</v>
      </c>
      <c r="C372" s="2" t="s">
        <v>1502</v>
      </c>
      <c r="D372" s="2" t="s">
        <v>1614</v>
      </c>
      <c r="E372" s="2" t="s">
        <v>1616</v>
      </c>
      <c r="F372" s="2">
        <v>30000</v>
      </c>
      <c r="G372" s="2">
        <f t="shared" si="10"/>
        <v>25416.03</v>
      </c>
      <c r="H372" s="2">
        <v>4583.97</v>
      </c>
      <c r="I372" s="3">
        <f t="shared" si="11"/>
        <v>0.84720099999999998</v>
      </c>
    </row>
    <row r="373" spans="1:9">
      <c r="A373" s="2" t="s">
        <v>2256</v>
      </c>
      <c r="B373" s="2" t="s">
        <v>2271</v>
      </c>
      <c r="C373" s="2" t="s">
        <v>2257</v>
      </c>
      <c r="D373" s="2" t="s">
        <v>2263</v>
      </c>
      <c r="E373" s="2" t="s">
        <v>2272</v>
      </c>
      <c r="F373" s="2">
        <v>915154.91</v>
      </c>
      <c r="G373" s="2">
        <f t="shared" si="10"/>
        <v>269738.72000000009</v>
      </c>
      <c r="H373" s="2">
        <v>645416.18999999994</v>
      </c>
      <c r="I373" s="3">
        <f t="shared" si="11"/>
        <v>0.29474651455456879</v>
      </c>
    </row>
    <row r="374" spans="1:9">
      <c r="A374" s="2" t="s">
        <v>2256</v>
      </c>
      <c r="B374" s="2" t="s">
        <v>2279</v>
      </c>
      <c r="C374" s="2" t="s">
        <v>2257</v>
      </c>
      <c r="D374" s="2" t="s">
        <v>2263</v>
      </c>
      <c r="E374" s="2" t="s">
        <v>2280</v>
      </c>
      <c r="F374" s="2">
        <v>725453</v>
      </c>
      <c r="G374" s="2">
        <f t="shared" si="10"/>
        <v>366126.3</v>
      </c>
      <c r="H374" s="2">
        <v>359326.7</v>
      </c>
      <c r="I374" s="3">
        <f t="shared" si="11"/>
        <v>0.50468645108642463</v>
      </c>
    </row>
    <row r="375" spans="1:9">
      <c r="A375" s="2" t="s">
        <v>2256</v>
      </c>
      <c r="B375" s="2" t="s">
        <v>2317</v>
      </c>
      <c r="C375" s="2" t="s">
        <v>2257</v>
      </c>
      <c r="D375" s="2" t="s">
        <v>2263</v>
      </c>
      <c r="E375" s="2" t="s">
        <v>2318</v>
      </c>
      <c r="F375" s="2">
        <v>19402.099999999999</v>
      </c>
      <c r="G375" s="2">
        <f t="shared" si="10"/>
        <v>19402.099999999999</v>
      </c>
      <c r="H375" s="2">
        <v>0</v>
      </c>
      <c r="I375" s="3">
        <f t="shared" si="11"/>
        <v>1</v>
      </c>
    </row>
    <row r="376" spans="1:9">
      <c r="A376" s="2" t="s">
        <v>2256</v>
      </c>
      <c r="B376" s="2" t="s">
        <v>2338</v>
      </c>
      <c r="C376" s="2" t="s">
        <v>2257</v>
      </c>
      <c r="D376" s="2" t="s">
        <v>2263</v>
      </c>
      <c r="E376" s="2" t="s">
        <v>2339</v>
      </c>
      <c r="F376" s="2">
        <v>474980</v>
      </c>
      <c r="G376" s="2">
        <f t="shared" si="10"/>
        <v>438642.3</v>
      </c>
      <c r="H376" s="2">
        <v>36337.699999999997</v>
      </c>
      <c r="I376" s="3">
        <f t="shared" si="11"/>
        <v>0.92349635774137862</v>
      </c>
    </row>
    <row r="377" spans="1:9">
      <c r="A377" s="2" t="s">
        <v>2256</v>
      </c>
      <c r="B377" s="2" t="s">
        <v>2402</v>
      </c>
      <c r="C377" s="2" t="s">
        <v>2257</v>
      </c>
      <c r="D377" s="2" t="s">
        <v>2263</v>
      </c>
      <c r="E377" s="2" t="s">
        <v>2403</v>
      </c>
      <c r="F377" s="2">
        <v>1000000</v>
      </c>
      <c r="G377" s="2">
        <f t="shared" si="10"/>
        <v>400020</v>
      </c>
      <c r="H377" s="2">
        <v>599980</v>
      </c>
      <c r="I377" s="3">
        <f t="shared" si="11"/>
        <v>0.40001999999999999</v>
      </c>
    </row>
    <row r="378" spans="1:9">
      <c r="A378" s="2" t="s">
        <v>259</v>
      </c>
      <c r="B378" s="2" t="s">
        <v>392</v>
      </c>
      <c r="C378" s="2" t="s">
        <v>260</v>
      </c>
      <c r="D378" s="2" t="s">
        <v>394</v>
      </c>
      <c r="E378" s="2" t="s">
        <v>393</v>
      </c>
      <c r="F378" s="2">
        <v>65980</v>
      </c>
      <c r="G378" s="2">
        <f t="shared" si="10"/>
        <v>65528.08</v>
      </c>
      <c r="H378" s="2">
        <v>451.92</v>
      </c>
      <c r="I378" s="3">
        <f t="shared" si="11"/>
        <v>0.99315065171264028</v>
      </c>
    </row>
    <row r="379" spans="1:9">
      <c r="A379" s="2" t="s">
        <v>981</v>
      </c>
      <c r="B379" s="2" t="s">
        <v>1058</v>
      </c>
      <c r="C379" s="2" t="s">
        <v>982</v>
      </c>
      <c r="D379" s="2" t="s">
        <v>1060</v>
      </c>
      <c r="E379" s="2" t="s">
        <v>1059</v>
      </c>
      <c r="F379" s="2">
        <v>100000</v>
      </c>
      <c r="G379" s="2">
        <f t="shared" si="10"/>
        <v>59207.199999999997</v>
      </c>
      <c r="H379" s="2">
        <v>40792.800000000003</v>
      </c>
      <c r="I379" s="3">
        <f t="shared" si="11"/>
        <v>0.59207199999999993</v>
      </c>
    </row>
    <row r="380" spans="1:9">
      <c r="A380" s="2" t="s">
        <v>259</v>
      </c>
      <c r="B380" s="2" t="s">
        <v>541</v>
      </c>
      <c r="C380" s="2" t="s">
        <v>260</v>
      </c>
      <c r="D380" s="2" t="s">
        <v>543</v>
      </c>
      <c r="E380" s="2" t="s">
        <v>542</v>
      </c>
      <c r="F380" s="2">
        <v>1569.4</v>
      </c>
      <c r="G380" s="2">
        <f t="shared" si="10"/>
        <v>0</v>
      </c>
      <c r="H380" s="2">
        <v>1569.4</v>
      </c>
      <c r="I380" s="3">
        <f t="shared" si="11"/>
        <v>0</v>
      </c>
    </row>
    <row r="381" spans="1:9">
      <c r="A381" s="2" t="s">
        <v>2009</v>
      </c>
      <c r="B381" s="2" t="s">
        <v>2209</v>
      </c>
      <c r="C381" s="2" t="s">
        <v>2010</v>
      </c>
      <c r="D381" s="2" t="s">
        <v>2211</v>
      </c>
      <c r="E381" s="2" t="s">
        <v>2210</v>
      </c>
      <c r="F381" s="2">
        <v>351.21</v>
      </c>
      <c r="G381" s="2">
        <f t="shared" si="10"/>
        <v>351.21</v>
      </c>
      <c r="H381" s="2">
        <v>0</v>
      </c>
      <c r="I381" s="3">
        <f t="shared" si="11"/>
        <v>1</v>
      </c>
    </row>
    <row r="382" spans="1:9">
      <c r="A382" s="2" t="s">
        <v>981</v>
      </c>
      <c r="B382" s="2" t="s">
        <v>1015</v>
      </c>
      <c r="C382" s="2" t="s">
        <v>982</v>
      </c>
      <c r="D382" s="2" t="s">
        <v>1017</v>
      </c>
      <c r="E382" s="2" t="s">
        <v>1016</v>
      </c>
      <c r="F382" s="2">
        <v>10000</v>
      </c>
      <c r="G382" s="2">
        <f t="shared" si="10"/>
        <v>9020</v>
      </c>
      <c r="H382" s="2">
        <v>980</v>
      </c>
      <c r="I382" s="3">
        <f t="shared" si="11"/>
        <v>0.90200000000000002</v>
      </c>
    </row>
    <row r="383" spans="1:9">
      <c r="A383" s="2" t="s">
        <v>981</v>
      </c>
      <c r="B383" s="2" t="s">
        <v>1024</v>
      </c>
      <c r="C383" s="2" t="s">
        <v>982</v>
      </c>
      <c r="D383" s="2" t="s">
        <v>1017</v>
      </c>
      <c r="E383" s="2" t="s">
        <v>1025</v>
      </c>
      <c r="F383" s="2">
        <v>10000</v>
      </c>
      <c r="G383" s="2">
        <f t="shared" si="10"/>
        <v>20</v>
      </c>
      <c r="H383" s="2">
        <v>9980</v>
      </c>
      <c r="I383" s="3">
        <f t="shared" si="11"/>
        <v>2E-3</v>
      </c>
    </row>
    <row r="384" spans="1:9">
      <c r="A384" s="2" t="s">
        <v>1373</v>
      </c>
      <c r="B384" s="2" t="s">
        <v>1446</v>
      </c>
      <c r="C384" s="2" t="s">
        <v>1374</v>
      </c>
      <c r="D384" s="2" t="s">
        <v>1448</v>
      </c>
      <c r="E384" s="2" t="s">
        <v>1447</v>
      </c>
      <c r="F384" s="2">
        <v>100000</v>
      </c>
      <c r="G384" s="2">
        <f t="shared" si="10"/>
        <v>7327.8999999999942</v>
      </c>
      <c r="H384" s="2">
        <v>92672.1</v>
      </c>
      <c r="I384" s="3">
        <f t="shared" si="11"/>
        <v>7.3278999999999941E-2</v>
      </c>
    </row>
    <row r="385" spans="1:9">
      <c r="A385" s="2" t="s">
        <v>981</v>
      </c>
      <c r="B385" s="2" t="s">
        <v>1117</v>
      </c>
      <c r="C385" s="2" t="s">
        <v>982</v>
      </c>
      <c r="D385" s="2" t="s">
        <v>1119</v>
      </c>
      <c r="E385" s="2" t="s">
        <v>1118</v>
      </c>
      <c r="F385" s="2">
        <v>176730</v>
      </c>
      <c r="G385" s="2">
        <f t="shared" si="10"/>
        <v>0</v>
      </c>
      <c r="H385" s="2">
        <v>176730</v>
      </c>
      <c r="I385" s="3">
        <f t="shared" si="11"/>
        <v>0</v>
      </c>
    </row>
    <row r="386" spans="1:9">
      <c r="A386" s="2" t="s">
        <v>981</v>
      </c>
      <c r="B386" s="2" t="s">
        <v>1133</v>
      </c>
      <c r="C386" s="2" t="s">
        <v>982</v>
      </c>
      <c r="D386" s="2" t="s">
        <v>1119</v>
      </c>
      <c r="E386" s="2" t="s">
        <v>1134</v>
      </c>
      <c r="F386" s="2">
        <v>48406.5</v>
      </c>
      <c r="G386" s="2">
        <f t="shared" si="10"/>
        <v>36401.339999999997</v>
      </c>
      <c r="H386" s="2">
        <v>12005.16</v>
      </c>
      <c r="I386" s="3">
        <f t="shared" si="11"/>
        <v>0.75199281088283587</v>
      </c>
    </row>
    <row r="387" spans="1:9">
      <c r="A387" s="2" t="s">
        <v>259</v>
      </c>
      <c r="B387" s="2" t="s">
        <v>349</v>
      </c>
      <c r="C387" s="2" t="s">
        <v>260</v>
      </c>
      <c r="D387" s="2" t="s">
        <v>279</v>
      </c>
      <c r="E387" s="2" t="s">
        <v>350</v>
      </c>
      <c r="F387" s="2">
        <v>240000</v>
      </c>
      <c r="G387" s="2">
        <f t="shared" ref="G387:G450" si="12">F387-H387</f>
        <v>20</v>
      </c>
      <c r="H387" s="2">
        <v>239980</v>
      </c>
      <c r="I387" s="3">
        <f t="shared" ref="I387:I450" si="13">G387/F387*100%</f>
        <v>8.3333333333333331E-5</v>
      </c>
    </row>
    <row r="388" spans="1:9">
      <c r="A388" s="2" t="s">
        <v>561</v>
      </c>
      <c r="B388" s="2" t="s">
        <v>603</v>
      </c>
      <c r="C388" s="2" t="s">
        <v>562</v>
      </c>
      <c r="D388" s="2" t="s">
        <v>279</v>
      </c>
      <c r="E388" s="2" t="s">
        <v>604</v>
      </c>
      <c r="F388" s="2">
        <v>200000</v>
      </c>
      <c r="G388" s="2">
        <f t="shared" si="12"/>
        <v>171791.19</v>
      </c>
      <c r="H388" s="2">
        <v>28208.81</v>
      </c>
      <c r="I388" s="3">
        <f t="shared" si="13"/>
        <v>0.85895595000000002</v>
      </c>
    </row>
    <row r="389" spans="1:9">
      <c r="A389" s="2" t="s">
        <v>561</v>
      </c>
      <c r="B389" s="2" t="s">
        <v>609</v>
      </c>
      <c r="C389" s="2" t="s">
        <v>562</v>
      </c>
      <c r="D389" s="2" t="s">
        <v>279</v>
      </c>
      <c r="E389" s="2" t="s">
        <v>610</v>
      </c>
      <c r="F389" s="2">
        <v>150000</v>
      </c>
      <c r="G389" s="2">
        <f t="shared" si="12"/>
        <v>81048.960000000006</v>
      </c>
      <c r="H389" s="2">
        <v>68951.039999999994</v>
      </c>
      <c r="I389" s="3">
        <f t="shared" si="13"/>
        <v>0.5403264000000001</v>
      </c>
    </row>
    <row r="390" spans="1:9">
      <c r="A390" s="2" t="s">
        <v>561</v>
      </c>
      <c r="B390" s="2" t="s">
        <v>635</v>
      </c>
      <c r="C390" s="2" t="s">
        <v>562</v>
      </c>
      <c r="D390" s="2" t="s">
        <v>279</v>
      </c>
      <c r="E390" s="2" t="s">
        <v>636</v>
      </c>
      <c r="F390" s="2">
        <v>1020</v>
      </c>
      <c r="G390" s="2">
        <f t="shared" si="12"/>
        <v>1020</v>
      </c>
      <c r="H390" s="2">
        <v>0</v>
      </c>
      <c r="I390" s="3">
        <f t="shared" si="13"/>
        <v>1</v>
      </c>
    </row>
    <row r="391" spans="1:9">
      <c r="A391" s="2" t="s">
        <v>1832</v>
      </c>
      <c r="B391" s="2" t="s">
        <v>1894</v>
      </c>
      <c r="C391" s="2" t="s">
        <v>1833</v>
      </c>
      <c r="D391" s="2" t="s">
        <v>1896</v>
      </c>
      <c r="E391" s="2" t="s">
        <v>1895</v>
      </c>
      <c r="F391" s="2">
        <v>41719.79</v>
      </c>
      <c r="G391" s="2">
        <f t="shared" si="12"/>
        <v>21633.5</v>
      </c>
      <c r="H391" s="2">
        <v>20086.29</v>
      </c>
      <c r="I391" s="3">
        <f t="shared" si="13"/>
        <v>0.51854287857153647</v>
      </c>
    </row>
    <row r="392" spans="1:9">
      <c r="A392" s="2" t="s">
        <v>259</v>
      </c>
      <c r="B392" s="2" t="s">
        <v>462</v>
      </c>
      <c r="C392" s="2" t="s">
        <v>260</v>
      </c>
      <c r="D392" s="2" t="s">
        <v>464</v>
      </c>
      <c r="E392" s="2" t="s">
        <v>463</v>
      </c>
      <c r="F392" s="2">
        <v>100000</v>
      </c>
      <c r="G392" s="2">
        <f t="shared" si="12"/>
        <v>5020</v>
      </c>
      <c r="H392" s="2">
        <v>94980</v>
      </c>
      <c r="I392" s="3">
        <f t="shared" si="13"/>
        <v>5.0200000000000002E-2</v>
      </c>
    </row>
    <row r="393" spans="1:9">
      <c r="A393" s="2" t="s">
        <v>2574</v>
      </c>
      <c r="B393" s="2" t="s">
        <v>2585</v>
      </c>
      <c r="C393" s="2" t="s">
        <v>2575</v>
      </c>
      <c r="D393" s="2" t="s">
        <v>2586</v>
      </c>
      <c r="E393" s="2" t="s">
        <v>99</v>
      </c>
      <c r="F393" s="2">
        <v>33448</v>
      </c>
      <c r="G393" s="2">
        <f t="shared" si="12"/>
        <v>20</v>
      </c>
      <c r="H393" s="2">
        <v>33428</v>
      </c>
      <c r="I393" s="3">
        <f t="shared" si="13"/>
        <v>5.9794307581918196E-4</v>
      </c>
    </row>
    <row r="394" spans="1:9">
      <c r="A394" s="2" t="s">
        <v>1165</v>
      </c>
      <c r="B394" s="2" t="s">
        <v>1182</v>
      </c>
      <c r="C394" s="2" t="s">
        <v>1166</v>
      </c>
      <c r="D394" s="2" t="s">
        <v>1184</v>
      </c>
      <c r="E394" s="2" t="s">
        <v>1183</v>
      </c>
      <c r="F394" s="2">
        <v>363790.76</v>
      </c>
      <c r="G394" s="2">
        <f t="shared" si="12"/>
        <v>56560</v>
      </c>
      <c r="H394" s="2">
        <v>307230.76</v>
      </c>
      <c r="I394" s="3">
        <f t="shared" si="13"/>
        <v>0.15547398729973241</v>
      </c>
    </row>
    <row r="395" spans="1:9">
      <c r="A395" s="2" t="s">
        <v>1165</v>
      </c>
      <c r="B395" s="2" t="s">
        <v>1209</v>
      </c>
      <c r="C395" s="2" t="s">
        <v>1166</v>
      </c>
      <c r="D395" s="2" t="s">
        <v>1184</v>
      </c>
      <c r="E395" s="2" t="s">
        <v>1210</v>
      </c>
      <c r="F395" s="2">
        <v>12025.18</v>
      </c>
      <c r="G395" s="2">
        <f t="shared" si="12"/>
        <v>9440</v>
      </c>
      <c r="H395" s="2">
        <v>2585.1799999999998</v>
      </c>
      <c r="I395" s="3">
        <f t="shared" si="13"/>
        <v>0.78501943422052722</v>
      </c>
    </row>
    <row r="396" spans="1:9">
      <c r="A396" s="2" t="s">
        <v>1165</v>
      </c>
      <c r="B396" s="2" t="s">
        <v>1266</v>
      </c>
      <c r="C396" s="2" t="s">
        <v>1166</v>
      </c>
      <c r="D396" s="2" t="s">
        <v>1184</v>
      </c>
      <c r="E396" s="2" t="s">
        <v>1267</v>
      </c>
      <c r="F396" s="2">
        <v>2524.2199999999998</v>
      </c>
      <c r="G396" s="2">
        <f t="shared" si="12"/>
        <v>0</v>
      </c>
      <c r="H396" s="2">
        <v>2524.2199999999998</v>
      </c>
      <c r="I396" s="3">
        <f t="shared" si="13"/>
        <v>0</v>
      </c>
    </row>
    <row r="397" spans="1:9">
      <c r="A397" s="2" t="s">
        <v>1165</v>
      </c>
      <c r="B397" s="2" t="s">
        <v>1272</v>
      </c>
      <c r="C397" s="2" t="s">
        <v>1166</v>
      </c>
      <c r="D397" s="2" t="s">
        <v>1274</v>
      </c>
      <c r="E397" s="2" t="s">
        <v>1273</v>
      </c>
      <c r="F397" s="2">
        <v>2983.3</v>
      </c>
      <c r="G397" s="2">
        <f t="shared" si="12"/>
        <v>2983.3</v>
      </c>
      <c r="H397" s="2">
        <v>0</v>
      </c>
      <c r="I397" s="3">
        <f t="shared" si="13"/>
        <v>1</v>
      </c>
    </row>
    <row r="398" spans="1:9">
      <c r="A398" s="2" t="s">
        <v>747</v>
      </c>
      <c r="B398" s="2" t="s">
        <v>882</v>
      </c>
      <c r="C398" s="2" t="s">
        <v>748</v>
      </c>
      <c r="D398" s="2" t="s">
        <v>884</v>
      </c>
      <c r="E398" s="2" t="s">
        <v>883</v>
      </c>
      <c r="F398" s="2">
        <v>100000</v>
      </c>
      <c r="G398" s="2">
        <f t="shared" si="12"/>
        <v>5020</v>
      </c>
      <c r="H398" s="2">
        <v>94980</v>
      </c>
      <c r="I398" s="3">
        <f t="shared" si="13"/>
        <v>5.0200000000000002E-2</v>
      </c>
    </row>
    <row r="399" spans="1:9">
      <c r="A399" s="2" t="s">
        <v>259</v>
      </c>
      <c r="B399" s="2" t="s">
        <v>451</v>
      </c>
      <c r="C399" s="2" t="s">
        <v>260</v>
      </c>
      <c r="D399" s="2" t="s">
        <v>453</v>
      </c>
      <c r="E399" s="2" t="s">
        <v>452</v>
      </c>
      <c r="F399" s="2">
        <v>700000</v>
      </c>
      <c r="G399" s="2">
        <f t="shared" si="12"/>
        <v>35020</v>
      </c>
      <c r="H399" s="2">
        <v>664980</v>
      </c>
      <c r="I399" s="3">
        <f t="shared" si="13"/>
        <v>5.0028571428571429E-2</v>
      </c>
    </row>
    <row r="400" spans="1:9">
      <c r="A400" s="2" t="s">
        <v>211</v>
      </c>
      <c r="B400" s="2" t="s">
        <v>221</v>
      </c>
      <c r="C400" s="2" t="s">
        <v>212</v>
      </c>
      <c r="D400" s="2" t="s">
        <v>213</v>
      </c>
      <c r="E400" s="2" t="s">
        <v>222</v>
      </c>
      <c r="F400" s="2">
        <v>2239017.5099999998</v>
      </c>
      <c r="G400" s="2">
        <f t="shared" si="12"/>
        <v>1523752.5599999998</v>
      </c>
      <c r="H400" s="2">
        <v>715264.95</v>
      </c>
      <c r="I400" s="3">
        <f t="shared" si="13"/>
        <v>0.68054517358374744</v>
      </c>
    </row>
    <row r="401" spans="1:9">
      <c r="A401" s="2" t="s">
        <v>561</v>
      </c>
      <c r="B401" s="2" t="s">
        <v>611</v>
      </c>
      <c r="C401" s="2" t="s">
        <v>562</v>
      </c>
      <c r="D401" s="2" t="s">
        <v>213</v>
      </c>
      <c r="E401" s="2" t="s">
        <v>612</v>
      </c>
      <c r="F401" s="2">
        <v>2650000</v>
      </c>
      <c r="G401" s="2">
        <f t="shared" si="12"/>
        <v>48020</v>
      </c>
      <c r="H401" s="2">
        <v>2601980</v>
      </c>
      <c r="I401" s="3">
        <f t="shared" si="13"/>
        <v>1.8120754716981134E-2</v>
      </c>
    </row>
    <row r="402" spans="1:9">
      <c r="A402" s="2" t="s">
        <v>561</v>
      </c>
      <c r="B402" s="2" t="s">
        <v>679</v>
      </c>
      <c r="C402" s="2" t="s">
        <v>562</v>
      </c>
      <c r="D402" s="2" t="s">
        <v>681</v>
      </c>
      <c r="E402" s="2" t="s">
        <v>680</v>
      </c>
      <c r="F402" s="2">
        <v>200000</v>
      </c>
      <c r="G402" s="2">
        <f t="shared" si="12"/>
        <v>88790.73</v>
      </c>
      <c r="H402" s="2">
        <v>111209.27</v>
      </c>
      <c r="I402" s="3">
        <f t="shared" si="13"/>
        <v>0.44395364999999998</v>
      </c>
    </row>
    <row r="403" spans="1:9">
      <c r="A403" s="2" t="s">
        <v>2749</v>
      </c>
      <c r="B403" s="2" t="s">
        <v>2753</v>
      </c>
      <c r="C403" s="2" t="s">
        <v>2750</v>
      </c>
      <c r="D403" s="2" t="s">
        <v>504</v>
      </c>
      <c r="E403" s="2" t="s">
        <v>2754</v>
      </c>
      <c r="F403" s="2">
        <v>1000000</v>
      </c>
      <c r="G403" s="2">
        <f t="shared" si="12"/>
        <v>167555.47999999998</v>
      </c>
      <c r="H403" s="2">
        <v>832444.52</v>
      </c>
      <c r="I403" s="3">
        <f t="shared" si="13"/>
        <v>0.16755547999999998</v>
      </c>
    </row>
    <row r="404" spans="1:9">
      <c r="A404" s="2" t="s">
        <v>2749</v>
      </c>
      <c r="B404" s="2" t="s">
        <v>2755</v>
      </c>
      <c r="C404" s="2" t="s">
        <v>2750</v>
      </c>
      <c r="D404" s="2" t="s">
        <v>504</v>
      </c>
      <c r="E404" s="2" t="s">
        <v>2756</v>
      </c>
      <c r="F404" s="2">
        <v>4749980</v>
      </c>
      <c r="G404" s="2">
        <f t="shared" si="12"/>
        <v>4749980</v>
      </c>
      <c r="H404" s="2">
        <v>0</v>
      </c>
      <c r="I404" s="3">
        <f t="shared" si="13"/>
        <v>1</v>
      </c>
    </row>
    <row r="405" spans="1:9">
      <c r="A405" s="2" t="s">
        <v>2749</v>
      </c>
      <c r="B405" s="2" t="s">
        <v>2757</v>
      </c>
      <c r="C405" s="2" t="s">
        <v>2750</v>
      </c>
      <c r="D405" s="2" t="s">
        <v>504</v>
      </c>
      <c r="E405" s="2" t="s">
        <v>2758</v>
      </c>
      <c r="F405" s="2">
        <v>717500</v>
      </c>
      <c r="G405" s="2">
        <f t="shared" si="12"/>
        <v>717500</v>
      </c>
      <c r="H405" s="2">
        <v>0</v>
      </c>
      <c r="I405" s="3">
        <f t="shared" si="13"/>
        <v>1</v>
      </c>
    </row>
    <row r="406" spans="1:9">
      <c r="A406" s="2" t="s">
        <v>2749</v>
      </c>
      <c r="B406" s="2" t="s">
        <v>2759</v>
      </c>
      <c r="C406" s="2" t="s">
        <v>2750</v>
      </c>
      <c r="D406" s="2" t="s">
        <v>504</v>
      </c>
      <c r="E406" s="2" t="s">
        <v>2760</v>
      </c>
      <c r="F406" s="2">
        <v>1220000</v>
      </c>
      <c r="G406" s="2">
        <f t="shared" si="12"/>
        <v>1220000</v>
      </c>
      <c r="H406" s="2">
        <v>0</v>
      </c>
      <c r="I406" s="3">
        <f t="shared" si="13"/>
        <v>1</v>
      </c>
    </row>
    <row r="407" spans="1:9">
      <c r="A407" s="2" t="s">
        <v>1165</v>
      </c>
      <c r="B407" s="2" t="s">
        <v>1318</v>
      </c>
      <c r="C407" s="2" t="s">
        <v>1166</v>
      </c>
      <c r="D407" s="2" t="s">
        <v>1320</v>
      </c>
      <c r="E407" s="2" t="s">
        <v>1319</v>
      </c>
      <c r="F407" s="2">
        <v>200000</v>
      </c>
      <c r="G407" s="2">
        <f t="shared" si="12"/>
        <v>10020</v>
      </c>
      <c r="H407" s="2">
        <v>189980</v>
      </c>
      <c r="I407" s="3">
        <f t="shared" si="13"/>
        <v>5.0099999999999999E-2</v>
      </c>
    </row>
    <row r="408" spans="1:9">
      <c r="A408" s="2" t="s">
        <v>2436</v>
      </c>
      <c r="B408" s="2" t="s">
        <v>2548</v>
      </c>
      <c r="C408" s="2" t="s">
        <v>2437</v>
      </c>
      <c r="D408" s="2" t="s">
        <v>2550</v>
      </c>
      <c r="E408" s="2" t="s">
        <v>2549</v>
      </c>
      <c r="F408" s="2">
        <v>100000</v>
      </c>
      <c r="G408" s="2">
        <f t="shared" si="12"/>
        <v>5020</v>
      </c>
      <c r="H408" s="2">
        <v>94980</v>
      </c>
      <c r="I408" s="3">
        <f t="shared" si="13"/>
        <v>5.0200000000000002E-2</v>
      </c>
    </row>
    <row r="409" spans="1:9">
      <c r="A409" s="2" t="s">
        <v>2436</v>
      </c>
      <c r="B409" s="2" t="s">
        <v>2559</v>
      </c>
      <c r="C409" s="2" t="s">
        <v>2437</v>
      </c>
      <c r="D409" s="2" t="s">
        <v>2561</v>
      </c>
      <c r="E409" s="2" t="s">
        <v>2560</v>
      </c>
      <c r="F409" s="2">
        <v>150000</v>
      </c>
      <c r="G409" s="2">
        <f t="shared" si="12"/>
        <v>73512.759999999995</v>
      </c>
      <c r="H409" s="2">
        <v>76487.240000000005</v>
      </c>
      <c r="I409" s="3">
        <f t="shared" si="13"/>
        <v>0.49008506666666662</v>
      </c>
    </row>
    <row r="410" spans="1:9">
      <c r="A410" s="2" t="s">
        <v>981</v>
      </c>
      <c r="B410" s="2" t="s">
        <v>1158</v>
      </c>
      <c r="C410" s="2" t="s">
        <v>982</v>
      </c>
      <c r="D410" s="2" t="s">
        <v>1160</v>
      </c>
      <c r="E410" s="2" t="s">
        <v>1159</v>
      </c>
      <c r="F410" s="2">
        <v>300000</v>
      </c>
      <c r="G410" s="2">
        <f t="shared" si="12"/>
        <v>15020</v>
      </c>
      <c r="H410" s="2">
        <v>284980</v>
      </c>
      <c r="I410" s="3">
        <f t="shared" si="13"/>
        <v>5.0066666666666669E-2</v>
      </c>
    </row>
    <row r="411" spans="1:9">
      <c r="A411" s="2" t="s">
        <v>259</v>
      </c>
      <c r="B411" s="2" t="s">
        <v>339</v>
      </c>
      <c r="C411" s="2" t="s">
        <v>260</v>
      </c>
      <c r="D411" s="2" t="s">
        <v>341</v>
      </c>
      <c r="E411" s="2" t="s">
        <v>340</v>
      </c>
      <c r="F411" s="2">
        <v>300000</v>
      </c>
      <c r="G411" s="2">
        <f t="shared" si="12"/>
        <v>20</v>
      </c>
      <c r="H411" s="2">
        <v>299980</v>
      </c>
      <c r="I411" s="3">
        <f t="shared" si="13"/>
        <v>6.666666666666667E-5</v>
      </c>
    </row>
    <row r="412" spans="1:9">
      <c r="A412" s="2" t="s">
        <v>259</v>
      </c>
      <c r="B412" s="2" t="s">
        <v>544</v>
      </c>
      <c r="C412" s="2" t="s">
        <v>260</v>
      </c>
      <c r="D412" s="2" t="s">
        <v>341</v>
      </c>
      <c r="E412" s="2" t="s">
        <v>545</v>
      </c>
      <c r="F412" s="2">
        <v>228722</v>
      </c>
      <c r="G412" s="2">
        <f t="shared" si="12"/>
        <v>139369</v>
      </c>
      <c r="H412" s="2">
        <v>89353</v>
      </c>
      <c r="I412" s="3">
        <f t="shared" si="13"/>
        <v>0.60933797360988451</v>
      </c>
    </row>
    <row r="413" spans="1:9">
      <c r="A413" s="2" t="s">
        <v>259</v>
      </c>
      <c r="B413" s="2" t="s">
        <v>559</v>
      </c>
      <c r="C413" s="2" t="s">
        <v>260</v>
      </c>
      <c r="D413" s="2" t="s">
        <v>341</v>
      </c>
      <c r="E413" s="2" t="s">
        <v>560</v>
      </c>
      <c r="F413" s="2">
        <v>40000</v>
      </c>
      <c r="G413" s="2">
        <f t="shared" si="12"/>
        <v>28896.95</v>
      </c>
      <c r="H413" s="2">
        <v>11103.05</v>
      </c>
      <c r="I413" s="3">
        <f t="shared" si="13"/>
        <v>0.72242375000000003</v>
      </c>
    </row>
    <row r="414" spans="1:9">
      <c r="A414" s="2" t="s">
        <v>561</v>
      </c>
      <c r="B414" s="2" t="s">
        <v>617</v>
      </c>
      <c r="C414" s="2" t="s">
        <v>562</v>
      </c>
      <c r="D414" s="2" t="s">
        <v>341</v>
      </c>
      <c r="E414" s="2" t="s">
        <v>618</v>
      </c>
      <c r="F414" s="2">
        <v>1510480</v>
      </c>
      <c r="G414" s="2">
        <f t="shared" si="12"/>
        <v>3500</v>
      </c>
      <c r="H414" s="2">
        <v>1506980</v>
      </c>
      <c r="I414" s="3">
        <f t="shared" si="13"/>
        <v>2.3171442190561939E-3</v>
      </c>
    </row>
    <row r="415" spans="1:9">
      <c r="A415" s="2" t="s">
        <v>561</v>
      </c>
      <c r="B415" s="2" t="s">
        <v>742</v>
      </c>
      <c r="C415" s="2" t="s">
        <v>562</v>
      </c>
      <c r="D415" s="2" t="s">
        <v>341</v>
      </c>
      <c r="E415" s="2" t="s">
        <v>743</v>
      </c>
      <c r="F415" s="2">
        <v>54647.85</v>
      </c>
      <c r="G415" s="2">
        <f t="shared" si="12"/>
        <v>45827.899999999994</v>
      </c>
      <c r="H415" s="2">
        <v>8819.9500000000007</v>
      </c>
      <c r="I415" s="3">
        <f t="shared" si="13"/>
        <v>0.83860389750008457</v>
      </c>
    </row>
    <row r="416" spans="1:9">
      <c r="A416" s="2" t="s">
        <v>2840</v>
      </c>
      <c r="B416" s="2" t="s">
        <v>2844</v>
      </c>
      <c r="C416" s="2" t="s">
        <v>2841</v>
      </c>
      <c r="D416" s="2" t="s">
        <v>341</v>
      </c>
      <c r="E416" s="2" t="s">
        <v>2845</v>
      </c>
      <c r="F416" s="2">
        <v>400000</v>
      </c>
      <c r="G416" s="2">
        <f t="shared" si="12"/>
        <v>362484.18</v>
      </c>
      <c r="H416" s="2">
        <v>37515.82</v>
      </c>
      <c r="I416" s="3">
        <f t="shared" si="13"/>
        <v>0.90621045</v>
      </c>
    </row>
    <row r="417" spans="1:9">
      <c r="A417" s="2" t="s">
        <v>259</v>
      </c>
      <c r="B417" s="2" t="s">
        <v>433</v>
      </c>
      <c r="C417" s="2" t="s">
        <v>260</v>
      </c>
      <c r="D417" s="2" t="s">
        <v>435</v>
      </c>
      <c r="E417" s="2" t="s">
        <v>434</v>
      </c>
      <c r="F417" s="2">
        <v>200000</v>
      </c>
      <c r="G417" s="2">
        <f t="shared" si="12"/>
        <v>56923.489999999991</v>
      </c>
      <c r="H417" s="2">
        <v>143076.51</v>
      </c>
      <c r="I417" s="3">
        <f t="shared" si="13"/>
        <v>0.28461744999999994</v>
      </c>
    </row>
    <row r="418" spans="1:9">
      <c r="A418" s="2" t="s">
        <v>211</v>
      </c>
      <c r="B418" s="2" t="s">
        <v>227</v>
      </c>
      <c r="C418" s="2" t="s">
        <v>212</v>
      </c>
      <c r="D418" s="2" t="s">
        <v>214</v>
      </c>
      <c r="E418" s="2" t="s">
        <v>228</v>
      </c>
      <c r="F418" s="2">
        <v>2583214.94</v>
      </c>
      <c r="G418" s="2">
        <f t="shared" si="12"/>
        <v>858826.46</v>
      </c>
      <c r="H418" s="2">
        <v>1724388.48</v>
      </c>
      <c r="I418" s="3">
        <f t="shared" si="13"/>
        <v>0.33246418898459917</v>
      </c>
    </row>
    <row r="419" spans="1:9">
      <c r="A419" s="2" t="s">
        <v>211</v>
      </c>
      <c r="B419" s="2" t="s">
        <v>229</v>
      </c>
      <c r="C419" s="2" t="s">
        <v>212</v>
      </c>
      <c r="D419" s="2" t="s">
        <v>214</v>
      </c>
      <c r="E419" s="2" t="s">
        <v>230</v>
      </c>
      <c r="F419" s="2">
        <v>544980</v>
      </c>
      <c r="G419" s="2">
        <f t="shared" si="12"/>
        <v>0</v>
      </c>
      <c r="H419" s="2">
        <v>544980</v>
      </c>
      <c r="I419" s="3">
        <f t="shared" si="13"/>
        <v>0</v>
      </c>
    </row>
    <row r="420" spans="1:9">
      <c r="A420" s="2" t="s">
        <v>2256</v>
      </c>
      <c r="B420" s="2" t="s">
        <v>2284</v>
      </c>
      <c r="C420" s="2" t="s">
        <v>2257</v>
      </c>
      <c r="D420" s="2" t="s">
        <v>214</v>
      </c>
      <c r="E420" s="2" t="s">
        <v>2285</v>
      </c>
      <c r="F420" s="2">
        <v>1000000</v>
      </c>
      <c r="G420" s="2">
        <f t="shared" si="12"/>
        <v>93774.900000000023</v>
      </c>
      <c r="H420" s="2">
        <v>906225.1</v>
      </c>
      <c r="I420" s="3">
        <f t="shared" si="13"/>
        <v>9.3774900000000022E-2</v>
      </c>
    </row>
    <row r="421" spans="1:9">
      <c r="A421" s="2" t="s">
        <v>2256</v>
      </c>
      <c r="B421" s="2" t="s">
        <v>2295</v>
      </c>
      <c r="C421" s="2" t="s">
        <v>2257</v>
      </c>
      <c r="D421" s="2" t="s">
        <v>214</v>
      </c>
      <c r="E421" s="2" t="s">
        <v>2296</v>
      </c>
      <c r="F421" s="2">
        <v>1004300</v>
      </c>
      <c r="G421" s="2">
        <f t="shared" si="12"/>
        <v>20</v>
      </c>
      <c r="H421" s="2">
        <v>1004280</v>
      </c>
      <c r="I421" s="3">
        <f t="shared" si="13"/>
        <v>1.9914368216668327E-5</v>
      </c>
    </row>
    <row r="422" spans="1:9">
      <c r="A422" s="2" t="s">
        <v>2256</v>
      </c>
      <c r="B422" s="2" t="s">
        <v>2303</v>
      </c>
      <c r="C422" s="2" t="s">
        <v>2257</v>
      </c>
      <c r="D422" s="2" t="s">
        <v>214</v>
      </c>
      <c r="E422" s="2" t="s">
        <v>2304</v>
      </c>
      <c r="F422" s="2">
        <v>3900000</v>
      </c>
      <c r="G422" s="2">
        <f t="shared" si="12"/>
        <v>20</v>
      </c>
      <c r="H422" s="2">
        <v>3899980</v>
      </c>
      <c r="I422" s="3">
        <f t="shared" si="13"/>
        <v>5.1282051282051279E-6</v>
      </c>
    </row>
    <row r="423" spans="1:9">
      <c r="A423" s="2" t="s">
        <v>2256</v>
      </c>
      <c r="B423" s="2" t="s">
        <v>2310</v>
      </c>
      <c r="C423" s="2" t="s">
        <v>2257</v>
      </c>
      <c r="D423" s="2" t="s">
        <v>214</v>
      </c>
      <c r="E423" s="2" t="s">
        <v>2311</v>
      </c>
      <c r="F423" s="2">
        <v>700000</v>
      </c>
      <c r="G423" s="2">
        <f t="shared" si="12"/>
        <v>148193.68999999994</v>
      </c>
      <c r="H423" s="2">
        <v>551806.31000000006</v>
      </c>
      <c r="I423" s="3">
        <f t="shared" si="13"/>
        <v>0.21170527142857135</v>
      </c>
    </row>
    <row r="424" spans="1:9">
      <c r="A424" s="2" t="s">
        <v>2256</v>
      </c>
      <c r="B424" s="2" t="s">
        <v>2331</v>
      </c>
      <c r="C424" s="2" t="s">
        <v>2257</v>
      </c>
      <c r="D424" s="2" t="s">
        <v>214</v>
      </c>
      <c r="E424" s="2" t="s">
        <v>2332</v>
      </c>
      <c r="F424" s="2">
        <v>254828.31</v>
      </c>
      <c r="G424" s="2">
        <f t="shared" si="12"/>
        <v>181088.99</v>
      </c>
      <c r="H424" s="2">
        <v>73739.320000000007</v>
      </c>
      <c r="I424" s="3">
        <f t="shared" si="13"/>
        <v>0.71063136587924625</v>
      </c>
    </row>
    <row r="425" spans="1:9">
      <c r="A425" s="2" t="s">
        <v>2256</v>
      </c>
      <c r="B425" s="2" t="s">
        <v>2358</v>
      </c>
      <c r="C425" s="2" t="s">
        <v>2257</v>
      </c>
      <c r="D425" s="2" t="s">
        <v>214</v>
      </c>
      <c r="E425" s="2" t="s">
        <v>2359</v>
      </c>
      <c r="F425" s="2">
        <v>1400000</v>
      </c>
      <c r="G425" s="2">
        <f t="shared" si="12"/>
        <v>1022223.51</v>
      </c>
      <c r="H425" s="2">
        <v>377776.49</v>
      </c>
      <c r="I425" s="3">
        <f t="shared" si="13"/>
        <v>0.73015965000000005</v>
      </c>
    </row>
    <row r="426" spans="1:9">
      <c r="A426" s="2" t="s">
        <v>2256</v>
      </c>
      <c r="B426" s="2" t="s">
        <v>2388</v>
      </c>
      <c r="C426" s="2" t="s">
        <v>2257</v>
      </c>
      <c r="D426" s="2" t="s">
        <v>214</v>
      </c>
      <c r="E426" s="2" t="s">
        <v>2389</v>
      </c>
      <c r="F426" s="2">
        <v>1000000</v>
      </c>
      <c r="G426" s="2">
        <f t="shared" si="12"/>
        <v>50020</v>
      </c>
      <c r="H426" s="2">
        <v>949980</v>
      </c>
      <c r="I426" s="3">
        <f t="shared" si="13"/>
        <v>5.0020000000000002E-2</v>
      </c>
    </row>
    <row r="427" spans="1:9">
      <c r="A427" s="2" t="s">
        <v>2256</v>
      </c>
      <c r="B427" s="2" t="s">
        <v>2424</v>
      </c>
      <c r="C427" s="2" t="s">
        <v>2257</v>
      </c>
      <c r="D427" s="2" t="s">
        <v>214</v>
      </c>
      <c r="E427" s="2" t="s">
        <v>2425</v>
      </c>
      <c r="F427" s="2">
        <v>398980</v>
      </c>
      <c r="G427" s="2">
        <f t="shared" si="12"/>
        <v>238514</v>
      </c>
      <c r="H427" s="2">
        <v>160466</v>
      </c>
      <c r="I427" s="3">
        <f t="shared" si="13"/>
        <v>0.59780941400571452</v>
      </c>
    </row>
    <row r="428" spans="1:9">
      <c r="A428" s="2" t="s">
        <v>2256</v>
      </c>
      <c r="B428" s="2" t="s">
        <v>2434</v>
      </c>
      <c r="C428" s="2" t="s">
        <v>2257</v>
      </c>
      <c r="D428" s="2" t="s">
        <v>214</v>
      </c>
      <c r="E428" s="2" t="s">
        <v>2435</v>
      </c>
      <c r="F428" s="2">
        <v>1500000</v>
      </c>
      <c r="G428" s="2">
        <f t="shared" si="12"/>
        <v>296267.26</v>
      </c>
      <c r="H428" s="2">
        <v>1203732.74</v>
      </c>
      <c r="I428" s="3">
        <f t="shared" si="13"/>
        <v>0.19751150666666667</v>
      </c>
    </row>
    <row r="429" spans="1:9">
      <c r="A429" s="2" t="s">
        <v>747</v>
      </c>
      <c r="B429" s="2" t="s">
        <v>831</v>
      </c>
      <c r="C429" s="2" t="s">
        <v>748</v>
      </c>
      <c r="D429" s="2" t="s">
        <v>833</v>
      </c>
      <c r="E429" s="2" t="s">
        <v>832</v>
      </c>
      <c r="F429" s="2">
        <v>2622.74</v>
      </c>
      <c r="G429" s="2">
        <f t="shared" si="12"/>
        <v>0</v>
      </c>
      <c r="H429" s="2">
        <v>2622.74</v>
      </c>
      <c r="I429" s="3">
        <f t="shared" si="13"/>
        <v>0</v>
      </c>
    </row>
    <row r="430" spans="1:9">
      <c r="A430" s="2" t="s">
        <v>747</v>
      </c>
      <c r="B430" s="2" t="s">
        <v>843</v>
      </c>
      <c r="C430" s="2" t="s">
        <v>748</v>
      </c>
      <c r="D430" s="2" t="s">
        <v>833</v>
      </c>
      <c r="E430" s="2" t="s">
        <v>844</v>
      </c>
      <c r="F430" s="2">
        <v>700000</v>
      </c>
      <c r="G430" s="2">
        <f t="shared" si="12"/>
        <v>444743.05</v>
      </c>
      <c r="H430" s="2">
        <v>255256.95</v>
      </c>
      <c r="I430" s="3">
        <f t="shared" si="13"/>
        <v>0.63534721428571428</v>
      </c>
    </row>
    <row r="431" spans="1:9">
      <c r="A431" s="2" t="s">
        <v>2672</v>
      </c>
      <c r="B431" s="2" t="s">
        <v>2681</v>
      </c>
      <c r="C431" s="2" t="s">
        <v>2673</v>
      </c>
      <c r="D431" s="2" t="s">
        <v>2683</v>
      </c>
      <c r="E431" s="2" t="s">
        <v>2682</v>
      </c>
      <c r="F431" s="2">
        <v>13037</v>
      </c>
      <c r="G431" s="2">
        <f t="shared" si="12"/>
        <v>9311.7999999999993</v>
      </c>
      <c r="H431" s="2">
        <v>3725.2</v>
      </c>
      <c r="I431" s="3">
        <f t="shared" si="13"/>
        <v>0.71425941550970307</v>
      </c>
    </row>
    <row r="432" spans="1:9">
      <c r="A432" s="2" t="s">
        <v>2672</v>
      </c>
      <c r="B432" s="2" t="s">
        <v>2700</v>
      </c>
      <c r="C432" s="2" t="s">
        <v>2673</v>
      </c>
      <c r="D432" s="2" t="s">
        <v>2683</v>
      </c>
      <c r="E432" s="2" t="s">
        <v>2701</v>
      </c>
      <c r="F432" s="2">
        <v>20000</v>
      </c>
      <c r="G432" s="2">
        <f t="shared" si="12"/>
        <v>10390.120000000001</v>
      </c>
      <c r="H432" s="2">
        <v>9609.8799999999992</v>
      </c>
      <c r="I432" s="3">
        <f t="shared" si="13"/>
        <v>0.51950600000000002</v>
      </c>
    </row>
    <row r="433" spans="1:9">
      <c r="A433" s="2" t="s">
        <v>2672</v>
      </c>
      <c r="B433" s="2" t="s">
        <v>2708</v>
      </c>
      <c r="C433" s="2" t="s">
        <v>2673</v>
      </c>
      <c r="D433" s="2" t="s">
        <v>2683</v>
      </c>
      <c r="E433" s="2" t="s">
        <v>2709</v>
      </c>
      <c r="F433" s="2">
        <v>10000</v>
      </c>
      <c r="G433" s="2">
        <f t="shared" si="12"/>
        <v>6561.5</v>
      </c>
      <c r="H433" s="2">
        <v>3438.5</v>
      </c>
      <c r="I433" s="3">
        <f t="shared" si="13"/>
        <v>0.65615000000000001</v>
      </c>
    </row>
    <row r="434" spans="1:9">
      <c r="A434" s="2" t="s">
        <v>259</v>
      </c>
      <c r="B434" s="2" t="s">
        <v>499</v>
      </c>
      <c r="C434" s="2" t="s">
        <v>260</v>
      </c>
      <c r="D434" s="2" t="s">
        <v>501</v>
      </c>
      <c r="E434" s="2" t="s">
        <v>500</v>
      </c>
      <c r="F434" s="2">
        <v>500000</v>
      </c>
      <c r="G434" s="2">
        <f t="shared" si="12"/>
        <v>65471.130000000005</v>
      </c>
      <c r="H434" s="2">
        <v>434528.87</v>
      </c>
      <c r="I434" s="3">
        <f t="shared" si="13"/>
        <v>0.13094226</v>
      </c>
    </row>
    <row r="435" spans="1:9">
      <c r="A435" s="2" t="s">
        <v>747</v>
      </c>
      <c r="B435" s="2" t="s">
        <v>828</v>
      </c>
      <c r="C435" s="2" t="s">
        <v>748</v>
      </c>
      <c r="D435" s="2" t="s">
        <v>830</v>
      </c>
      <c r="E435" s="2" t="s">
        <v>829</v>
      </c>
      <c r="F435" s="2">
        <v>137615.16</v>
      </c>
      <c r="G435" s="2">
        <f t="shared" si="12"/>
        <v>137615.16</v>
      </c>
      <c r="H435" s="2">
        <v>0</v>
      </c>
      <c r="I435" s="3">
        <f t="shared" si="13"/>
        <v>1</v>
      </c>
    </row>
    <row r="436" spans="1:9">
      <c r="A436" s="2" t="s">
        <v>747</v>
      </c>
      <c r="B436" s="2" t="s">
        <v>837</v>
      </c>
      <c r="C436" s="2" t="s">
        <v>748</v>
      </c>
      <c r="D436" s="2" t="s">
        <v>830</v>
      </c>
      <c r="E436" s="2" t="s">
        <v>838</v>
      </c>
      <c r="F436" s="2">
        <v>500000</v>
      </c>
      <c r="G436" s="2">
        <f t="shared" si="12"/>
        <v>233671.41999999998</v>
      </c>
      <c r="H436" s="2">
        <v>266328.58</v>
      </c>
      <c r="I436" s="3">
        <f t="shared" si="13"/>
        <v>0.46734283999999998</v>
      </c>
    </row>
    <row r="437" spans="1:9">
      <c r="A437" s="2" t="s">
        <v>1832</v>
      </c>
      <c r="B437" s="2" t="s">
        <v>1920</v>
      </c>
      <c r="C437" s="2" t="s">
        <v>1833</v>
      </c>
      <c r="D437" s="2" t="s">
        <v>1922</v>
      </c>
      <c r="E437" s="2" t="s">
        <v>1921</v>
      </c>
      <c r="F437" s="2">
        <v>58662</v>
      </c>
      <c r="G437" s="2">
        <f t="shared" si="12"/>
        <v>58662</v>
      </c>
      <c r="H437" s="2">
        <v>0</v>
      </c>
      <c r="I437" s="3">
        <f t="shared" si="13"/>
        <v>1</v>
      </c>
    </row>
    <row r="438" spans="1:9">
      <c r="A438" s="2" t="s">
        <v>1832</v>
      </c>
      <c r="B438" s="2" t="s">
        <v>1932</v>
      </c>
      <c r="C438" s="2" t="s">
        <v>1833</v>
      </c>
      <c r="D438" s="2" t="s">
        <v>1922</v>
      </c>
      <c r="E438" s="2" t="s">
        <v>1933</v>
      </c>
      <c r="F438" s="2">
        <v>1500000</v>
      </c>
      <c r="G438" s="2">
        <f t="shared" si="12"/>
        <v>206758.29000000004</v>
      </c>
      <c r="H438" s="2">
        <v>1293241.71</v>
      </c>
      <c r="I438" s="3">
        <f t="shared" si="13"/>
        <v>0.13783886000000004</v>
      </c>
    </row>
    <row r="439" spans="1:9">
      <c r="A439" s="2" t="s">
        <v>1832</v>
      </c>
      <c r="B439" s="2" t="s">
        <v>1980</v>
      </c>
      <c r="C439" s="2" t="s">
        <v>1833</v>
      </c>
      <c r="D439" s="2" t="s">
        <v>1922</v>
      </c>
      <c r="E439" s="2" t="s">
        <v>1981</v>
      </c>
      <c r="F439" s="2">
        <v>150000</v>
      </c>
      <c r="G439" s="2">
        <f t="shared" si="12"/>
        <v>7520</v>
      </c>
      <c r="H439" s="2">
        <v>142480</v>
      </c>
      <c r="I439" s="3">
        <f t="shared" si="13"/>
        <v>5.0133333333333335E-2</v>
      </c>
    </row>
    <row r="440" spans="1:9">
      <c r="A440" s="2" t="s">
        <v>2436</v>
      </c>
      <c r="B440" s="2" t="s">
        <v>2438</v>
      </c>
      <c r="C440" s="2" t="s">
        <v>2437</v>
      </c>
      <c r="D440" s="2" t="s">
        <v>2440</v>
      </c>
      <c r="E440" s="2" t="s">
        <v>2439</v>
      </c>
      <c r="F440" s="2">
        <v>12392.8</v>
      </c>
      <c r="G440" s="2">
        <f t="shared" si="12"/>
        <v>11163.5</v>
      </c>
      <c r="H440" s="2">
        <v>1229.3</v>
      </c>
      <c r="I440" s="3">
        <f t="shared" si="13"/>
        <v>0.90080530630688793</v>
      </c>
    </row>
    <row r="441" spans="1:9">
      <c r="A441" s="2" t="s">
        <v>2436</v>
      </c>
      <c r="B441" s="2" t="s">
        <v>2441</v>
      </c>
      <c r="C441" s="2" t="s">
        <v>2437</v>
      </c>
      <c r="D441" s="2" t="s">
        <v>2440</v>
      </c>
      <c r="E441" s="2" t="s">
        <v>2442</v>
      </c>
      <c r="F441" s="2">
        <v>14002.4</v>
      </c>
      <c r="G441" s="2">
        <f t="shared" si="12"/>
        <v>14002.4</v>
      </c>
      <c r="H441" s="2">
        <v>0</v>
      </c>
      <c r="I441" s="3">
        <f t="shared" si="13"/>
        <v>1</v>
      </c>
    </row>
    <row r="442" spans="1:9">
      <c r="A442" s="2" t="s">
        <v>2436</v>
      </c>
      <c r="B442" s="2" t="s">
        <v>2443</v>
      </c>
      <c r="C442" s="2" t="s">
        <v>2437</v>
      </c>
      <c r="D442" s="2" t="s">
        <v>2440</v>
      </c>
      <c r="E442" s="2" t="s">
        <v>2444</v>
      </c>
      <c r="F442" s="2">
        <v>11266</v>
      </c>
      <c r="G442" s="2">
        <f t="shared" si="12"/>
        <v>238</v>
      </c>
      <c r="H442" s="2">
        <v>11028</v>
      </c>
      <c r="I442" s="3">
        <f t="shared" si="13"/>
        <v>2.1125510385229897E-2</v>
      </c>
    </row>
    <row r="443" spans="1:9">
      <c r="A443" s="2" t="s">
        <v>2436</v>
      </c>
      <c r="B443" s="2" t="s">
        <v>2447</v>
      </c>
      <c r="C443" s="2" t="s">
        <v>2437</v>
      </c>
      <c r="D443" s="2" t="s">
        <v>2440</v>
      </c>
      <c r="E443" s="2" t="s">
        <v>2448</v>
      </c>
      <c r="F443" s="2">
        <v>16324</v>
      </c>
      <c r="G443" s="2">
        <f t="shared" si="12"/>
        <v>16324</v>
      </c>
      <c r="H443" s="2">
        <v>0</v>
      </c>
      <c r="I443" s="3">
        <f t="shared" si="13"/>
        <v>1</v>
      </c>
    </row>
    <row r="444" spans="1:9">
      <c r="A444" s="2" t="s">
        <v>2436</v>
      </c>
      <c r="B444" s="2" t="s">
        <v>2449</v>
      </c>
      <c r="C444" s="2" t="s">
        <v>2437</v>
      </c>
      <c r="D444" s="2" t="s">
        <v>2440</v>
      </c>
      <c r="E444" s="2" t="s">
        <v>2450</v>
      </c>
      <c r="F444" s="2">
        <v>4125</v>
      </c>
      <c r="G444" s="2">
        <f t="shared" si="12"/>
        <v>4125</v>
      </c>
      <c r="H444" s="2">
        <v>0</v>
      </c>
      <c r="I444" s="3">
        <f t="shared" si="13"/>
        <v>1</v>
      </c>
    </row>
    <row r="445" spans="1:9">
      <c r="A445" s="2" t="s">
        <v>2436</v>
      </c>
      <c r="B445" s="2" t="s">
        <v>2455</v>
      </c>
      <c r="C445" s="2" t="s">
        <v>2437</v>
      </c>
      <c r="D445" s="2" t="s">
        <v>2440</v>
      </c>
      <c r="E445" s="2" t="s">
        <v>2456</v>
      </c>
      <c r="F445" s="2">
        <v>3480.5</v>
      </c>
      <c r="G445" s="2">
        <f t="shared" si="12"/>
        <v>3480.5</v>
      </c>
      <c r="H445" s="2">
        <v>0</v>
      </c>
      <c r="I445" s="3">
        <f t="shared" si="13"/>
        <v>1</v>
      </c>
    </row>
    <row r="446" spans="1:9">
      <c r="A446" s="2" t="s">
        <v>2256</v>
      </c>
      <c r="B446" s="2" t="s">
        <v>2362</v>
      </c>
      <c r="C446" s="2" t="s">
        <v>2257</v>
      </c>
      <c r="D446" s="2" t="s">
        <v>2364</v>
      </c>
      <c r="E446" s="2" t="s">
        <v>2363</v>
      </c>
      <c r="F446" s="2">
        <v>200000</v>
      </c>
      <c r="G446" s="2">
        <f t="shared" si="12"/>
        <v>30870.399999999994</v>
      </c>
      <c r="H446" s="2">
        <v>169129.60000000001</v>
      </c>
      <c r="I446" s="3">
        <f t="shared" si="13"/>
        <v>0.15435199999999996</v>
      </c>
    </row>
    <row r="447" spans="1:9">
      <c r="A447" s="2" t="s">
        <v>211</v>
      </c>
      <c r="B447" s="2" t="s">
        <v>225</v>
      </c>
      <c r="C447" s="2" t="s">
        <v>212</v>
      </c>
      <c r="D447" s="2" t="s">
        <v>216</v>
      </c>
      <c r="E447" s="2" t="s">
        <v>226</v>
      </c>
      <c r="F447" s="2">
        <v>2255396.96</v>
      </c>
      <c r="G447" s="2">
        <f t="shared" si="12"/>
        <v>2007230.96</v>
      </c>
      <c r="H447" s="2">
        <v>248166</v>
      </c>
      <c r="I447" s="3">
        <f t="shared" si="13"/>
        <v>0.88996792830650973</v>
      </c>
    </row>
    <row r="448" spans="1:9">
      <c r="A448" s="2" t="s">
        <v>2009</v>
      </c>
      <c r="B448" s="2" t="s">
        <v>2055</v>
      </c>
      <c r="C448" s="2" t="s">
        <v>2010</v>
      </c>
      <c r="D448" s="2" t="s">
        <v>216</v>
      </c>
      <c r="E448" s="2" t="s">
        <v>2056</v>
      </c>
      <c r="F448" s="2">
        <v>3261000</v>
      </c>
      <c r="G448" s="2">
        <f t="shared" si="12"/>
        <v>972294.9700000002</v>
      </c>
      <c r="H448" s="2">
        <v>2288705.0299999998</v>
      </c>
      <c r="I448" s="3">
        <f t="shared" si="13"/>
        <v>0.29815853112542173</v>
      </c>
    </row>
    <row r="449" spans="1:9">
      <c r="A449" s="2" t="s">
        <v>2009</v>
      </c>
      <c r="B449" s="2" t="s">
        <v>2135</v>
      </c>
      <c r="C449" s="2" t="s">
        <v>2010</v>
      </c>
      <c r="D449" s="2" t="s">
        <v>216</v>
      </c>
      <c r="E449" s="2" t="s">
        <v>2136</v>
      </c>
      <c r="F449" s="2">
        <v>100000</v>
      </c>
      <c r="G449" s="2">
        <f t="shared" si="12"/>
        <v>5020</v>
      </c>
      <c r="H449" s="2">
        <v>94980</v>
      </c>
      <c r="I449" s="3">
        <f t="shared" si="13"/>
        <v>5.0200000000000002E-2</v>
      </c>
    </row>
    <row r="450" spans="1:9">
      <c r="A450" s="2" t="s">
        <v>2009</v>
      </c>
      <c r="B450" s="2" t="s">
        <v>2188</v>
      </c>
      <c r="C450" s="2" t="s">
        <v>2010</v>
      </c>
      <c r="D450" s="2" t="s">
        <v>216</v>
      </c>
      <c r="E450" s="2" t="s">
        <v>2189</v>
      </c>
      <c r="F450" s="2">
        <v>200000</v>
      </c>
      <c r="G450" s="2">
        <f t="shared" si="12"/>
        <v>10020</v>
      </c>
      <c r="H450" s="2">
        <v>189980</v>
      </c>
      <c r="I450" s="3">
        <f t="shared" si="13"/>
        <v>5.0099999999999999E-2</v>
      </c>
    </row>
    <row r="451" spans="1:9">
      <c r="A451" s="2" t="s">
        <v>981</v>
      </c>
      <c r="B451" s="2" t="s">
        <v>1069</v>
      </c>
      <c r="C451" s="2" t="s">
        <v>982</v>
      </c>
      <c r="D451" s="2" t="s">
        <v>1071</v>
      </c>
      <c r="E451" s="2" t="s">
        <v>1070</v>
      </c>
      <c r="F451" s="2">
        <v>100000</v>
      </c>
      <c r="G451" s="2">
        <f t="shared" ref="G451:G514" si="14">F451-H451</f>
        <v>67746.83</v>
      </c>
      <c r="H451" s="2">
        <v>32253.17</v>
      </c>
      <c r="I451" s="3">
        <f t="shared" ref="I451:I514" si="15">G451/F451*100%</f>
        <v>0.67746830000000002</v>
      </c>
    </row>
    <row r="452" spans="1:9">
      <c r="A452" s="2" t="s">
        <v>561</v>
      </c>
      <c r="B452" s="2" t="s">
        <v>704</v>
      </c>
      <c r="C452" s="2" t="s">
        <v>562</v>
      </c>
      <c r="D452" s="2" t="s">
        <v>706</v>
      </c>
      <c r="E452" s="2" t="s">
        <v>705</v>
      </c>
      <c r="F452" s="2">
        <v>300000</v>
      </c>
      <c r="G452" s="2">
        <f t="shared" si="14"/>
        <v>15020</v>
      </c>
      <c r="H452" s="2">
        <v>284980</v>
      </c>
      <c r="I452" s="3">
        <f t="shared" si="15"/>
        <v>5.0066666666666669E-2</v>
      </c>
    </row>
    <row r="453" spans="1:9">
      <c r="A453" s="2" t="s">
        <v>1651</v>
      </c>
      <c r="B453" s="2" t="s">
        <v>1703</v>
      </c>
      <c r="C453" s="2" t="s">
        <v>1652</v>
      </c>
      <c r="D453" s="2" t="s">
        <v>1705</v>
      </c>
      <c r="E453" s="2" t="s">
        <v>1704</v>
      </c>
      <c r="F453" s="2">
        <v>50000</v>
      </c>
      <c r="G453" s="2">
        <f t="shared" si="14"/>
        <v>2520</v>
      </c>
      <c r="H453" s="2">
        <v>47480</v>
      </c>
      <c r="I453" s="3">
        <f t="shared" si="15"/>
        <v>5.04E-2</v>
      </c>
    </row>
    <row r="454" spans="1:9">
      <c r="A454" s="2" t="s">
        <v>2009</v>
      </c>
      <c r="B454" s="2" t="s">
        <v>2214</v>
      </c>
      <c r="C454" s="2" t="s">
        <v>2010</v>
      </c>
      <c r="D454" s="2" t="s">
        <v>2194</v>
      </c>
      <c r="E454" s="2" t="s">
        <v>2215</v>
      </c>
      <c r="F454" s="2">
        <v>284980</v>
      </c>
      <c r="G454" s="2">
        <f t="shared" si="14"/>
        <v>40415.459999999992</v>
      </c>
      <c r="H454" s="2">
        <v>244564.54</v>
      </c>
      <c r="I454" s="3">
        <f t="shared" si="15"/>
        <v>0.14181858376026385</v>
      </c>
    </row>
    <row r="455" spans="1:9">
      <c r="A455" s="2" t="s">
        <v>2009</v>
      </c>
      <c r="B455" s="2" t="s">
        <v>2227</v>
      </c>
      <c r="C455" s="2" t="s">
        <v>2010</v>
      </c>
      <c r="D455" s="2" t="s">
        <v>2194</v>
      </c>
      <c r="E455" s="2" t="s">
        <v>2228</v>
      </c>
      <c r="F455" s="2">
        <v>40000</v>
      </c>
      <c r="G455" s="2">
        <f t="shared" si="14"/>
        <v>0</v>
      </c>
      <c r="H455" s="2">
        <v>40000</v>
      </c>
      <c r="I455" s="3">
        <f t="shared" si="15"/>
        <v>0</v>
      </c>
    </row>
    <row r="456" spans="1:9">
      <c r="A456" s="2" t="s">
        <v>747</v>
      </c>
      <c r="B456" s="2" t="s">
        <v>961</v>
      </c>
      <c r="C456" s="2" t="s">
        <v>748</v>
      </c>
      <c r="D456" s="2" t="s">
        <v>854</v>
      </c>
      <c r="E456" s="2" t="s">
        <v>962</v>
      </c>
      <c r="F456" s="2">
        <v>284980</v>
      </c>
      <c r="G456" s="2">
        <f t="shared" si="14"/>
        <v>122655.63</v>
      </c>
      <c r="H456" s="2">
        <v>162324.37</v>
      </c>
      <c r="I456" s="3">
        <f t="shared" si="15"/>
        <v>0.4304008351463261</v>
      </c>
    </row>
    <row r="457" spans="1:9">
      <c r="A457" s="2" t="s">
        <v>2590</v>
      </c>
      <c r="B457" s="2" t="s">
        <v>2592</v>
      </c>
      <c r="C457" s="2" t="s">
        <v>2591</v>
      </c>
      <c r="D457" s="2" t="s">
        <v>2594</v>
      </c>
      <c r="E457" s="2" t="s">
        <v>2593</v>
      </c>
      <c r="F457" s="2">
        <v>269487.3</v>
      </c>
      <c r="G457" s="2">
        <f t="shared" si="14"/>
        <v>11518.379999999976</v>
      </c>
      <c r="H457" s="2">
        <v>257968.92</v>
      </c>
      <c r="I457" s="3">
        <f t="shared" si="15"/>
        <v>4.2741828650181203E-2</v>
      </c>
    </row>
    <row r="458" spans="1:9">
      <c r="A458" s="2" t="s">
        <v>259</v>
      </c>
      <c r="B458" s="2" t="s">
        <v>375</v>
      </c>
      <c r="C458" s="2" t="s">
        <v>260</v>
      </c>
      <c r="D458" s="2" t="s">
        <v>377</v>
      </c>
      <c r="E458" s="2" t="s">
        <v>376</v>
      </c>
      <c r="F458" s="2">
        <v>33980</v>
      </c>
      <c r="G458" s="2">
        <f t="shared" si="14"/>
        <v>33980</v>
      </c>
      <c r="H458" s="2">
        <v>0</v>
      </c>
      <c r="I458" s="3">
        <f t="shared" si="15"/>
        <v>1</v>
      </c>
    </row>
    <row r="459" spans="1:9">
      <c r="A459" s="2" t="s">
        <v>259</v>
      </c>
      <c r="B459" s="2" t="s">
        <v>406</v>
      </c>
      <c r="C459" s="2" t="s">
        <v>260</v>
      </c>
      <c r="D459" s="2" t="s">
        <v>377</v>
      </c>
      <c r="E459" s="2" t="s">
        <v>407</v>
      </c>
      <c r="F459" s="2">
        <v>100000</v>
      </c>
      <c r="G459" s="2">
        <f t="shared" si="14"/>
        <v>22101</v>
      </c>
      <c r="H459" s="2">
        <v>77899</v>
      </c>
      <c r="I459" s="3">
        <f t="shared" si="15"/>
        <v>0.22101000000000001</v>
      </c>
    </row>
    <row r="460" spans="1:9">
      <c r="A460" s="2" t="s">
        <v>259</v>
      </c>
      <c r="B460" s="2" t="s">
        <v>539</v>
      </c>
      <c r="C460" s="2" t="s">
        <v>260</v>
      </c>
      <c r="D460" s="2" t="s">
        <v>377</v>
      </c>
      <c r="E460" s="2" t="s">
        <v>540</v>
      </c>
      <c r="F460" s="2">
        <v>3489.7</v>
      </c>
      <c r="G460" s="2">
        <f t="shared" si="14"/>
        <v>3489.7</v>
      </c>
      <c r="H460" s="2">
        <v>0</v>
      </c>
      <c r="I460" s="3">
        <f t="shared" si="15"/>
        <v>1</v>
      </c>
    </row>
    <row r="461" spans="1:9">
      <c r="A461" s="2" t="s">
        <v>2009</v>
      </c>
      <c r="B461" s="2" t="s">
        <v>2154</v>
      </c>
      <c r="C461" s="2" t="s">
        <v>2010</v>
      </c>
      <c r="D461" s="2" t="s">
        <v>2156</v>
      </c>
      <c r="E461" s="2" t="s">
        <v>2155</v>
      </c>
      <c r="F461" s="2">
        <v>200000</v>
      </c>
      <c r="G461" s="2">
        <f t="shared" si="14"/>
        <v>17335.209999999992</v>
      </c>
      <c r="H461" s="2">
        <v>182664.79</v>
      </c>
      <c r="I461" s="3">
        <f t="shared" si="15"/>
        <v>8.6676049999999963E-2</v>
      </c>
    </row>
    <row r="462" spans="1:9">
      <c r="A462" s="2" t="s">
        <v>747</v>
      </c>
      <c r="B462" s="2" t="s">
        <v>778</v>
      </c>
      <c r="C462" s="2" t="s">
        <v>748</v>
      </c>
      <c r="D462" s="2" t="s">
        <v>780</v>
      </c>
      <c r="E462" s="2" t="s">
        <v>779</v>
      </c>
      <c r="F462" s="2">
        <v>30000</v>
      </c>
      <c r="G462" s="2">
        <f t="shared" si="14"/>
        <v>619</v>
      </c>
      <c r="H462" s="2">
        <v>29381</v>
      </c>
      <c r="I462" s="3">
        <f t="shared" si="15"/>
        <v>2.0633333333333333E-2</v>
      </c>
    </row>
    <row r="463" spans="1:9">
      <c r="A463" s="2" t="s">
        <v>747</v>
      </c>
      <c r="B463" s="2" t="s">
        <v>826</v>
      </c>
      <c r="C463" s="2" t="s">
        <v>748</v>
      </c>
      <c r="D463" s="2" t="s">
        <v>780</v>
      </c>
      <c r="E463" s="2" t="s">
        <v>827</v>
      </c>
      <c r="F463" s="2">
        <v>443323.89</v>
      </c>
      <c r="G463" s="2">
        <f t="shared" si="14"/>
        <v>340006.52</v>
      </c>
      <c r="H463" s="2">
        <v>103317.37</v>
      </c>
      <c r="I463" s="3">
        <f t="shared" si="15"/>
        <v>0.76694833657622197</v>
      </c>
    </row>
    <row r="464" spans="1:9">
      <c r="A464" s="2" t="s">
        <v>747</v>
      </c>
      <c r="B464" s="2" t="s">
        <v>845</v>
      </c>
      <c r="C464" s="2" t="s">
        <v>748</v>
      </c>
      <c r="D464" s="2" t="s">
        <v>780</v>
      </c>
      <c r="E464" s="2" t="s">
        <v>846</v>
      </c>
      <c r="F464" s="2">
        <v>700000</v>
      </c>
      <c r="G464" s="2">
        <f t="shared" si="14"/>
        <v>95685.790000000037</v>
      </c>
      <c r="H464" s="2">
        <v>604314.21</v>
      </c>
      <c r="I464" s="3">
        <f t="shared" si="15"/>
        <v>0.13669398571428576</v>
      </c>
    </row>
    <row r="465" spans="1:9">
      <c r="A465" s="2" t="s">
        <v>747</v>
      </c>
      <c r="B465" s="2" t="s">
        <v>936</v>
      </c>
      <c r="C465" s="2" t="s">
        <v>748</v>
      </c>
      <c r="D465" s="2" t="s">
        <v>780</v>
      </c>
      <c r="E465" s="2" t="s">
        <v>937</v>
      </c>
      <c r="F465" s="2">
        <v>150000</v>
      </c>
      <c r="G465" s="2">
        <f t="shared" si="14"/>
        <v>7520</v>
      </c>
      <c r="H465" s="2">
        <v>142480</v>
      </c>
      <c r="I465" s="3">
        <f t="shared" si="15"/>
        <v>5.0133333333333335E-2</v>
      </c>
    </row>
    <row r="466" spans="1:9">
      <c r="A466" s="2" t="s">
        <v>2256</v>
      </c>
      <c r="B466" s="2" t="s">
        <v>2273</v>
      </c>
      <c r="C466" s="2" t="s">
        <v>2257</v>
      </c>
      <c r="D466" s="2" t="s">
        <v>2275</v>
      </c>
      <c r="E466" s="2" t="s">
        <v>2274</v>
      </c>
      <c r="F466" s="2">
        <v>242924.49</v>
      </c>
      <c r="G466" s="2">
        <f t="shared" si="14"/>
        <v>91054.349999999977</v>
      </c>
      <c r="H466" s="2">
        <v>151870.14000000001</v>
      </c>
      <c r="I466" s="3">
        <f t="shared" si="15"/>
        <v>0.37482573288514459</v>
      </c>
    </row>
    <row r="467" spans="1:9">
      <c r="A467" s="2" t="s">
        <v>561</v>
      </c>
      <c r="B467" s="2" t="s">
        <v>654</v>
      </c>
      <c r="C467" s="2" t="s">
        <v>562</v>
      </c>
      <c r="D467" s="2" t="s">
        <v>656</v>
      </c>
      <c r="E467" s="2" t="s">
        <v>655</v>
      </c>
      <c r="F467" s="2">
        <v>88800</v>
      </c>
      <c r="G467" s="2">
        <f t="shared" si="14"/>
        <v>54781.22</v>
      </c>
      <c r="H467" s="2">
        <v>34018.78</v>
      </c>
      <c r="I467" s="3">
        <f t="shared" si="15"/>
        <v>0.61690563063063064</v>
      </c>
    </row>
    <row r="468" spans="1:9">
      <c r="A468" s="2" t="s">
        <v>747</v>
      </c>
      <c r="B468" s="2" t="s">
        <v>814</v>
      </c>
      <c r="C468" s="2" t="s">
        <v>748</v>
      </c>
      <c r="D468" s="2" t="s">
        <v>816</v>
      </c>
      <c r="E468" s="2" t="s">
        <v>815</v>
      </c>
      <c r="F468" s="2">
        <v>100000</v>
      </c>
      <c r="G468" s="2">
        <f t="shared" si="14"/>
        <v>56228.85</v>
      </c>
      <c r="H468" s="2">
        <v>43771.15</v>
      </c>
      <c r="I468" s="3">
        <f t="shared" si="15"/>
        <v>0.56228849999999997</v>
      </c>
    </row>
    <row r="469" spans="1:9">
      <c r="A469" s="2" t="s">
        <v>1165</v>
      </c>
      <c r="B469" s="2" t="s">
        <v>1253</v>
      </c>
      <c r="C469" s="2" t="s">
        <v>1166</v>
      </c>
      <c r="D469" s="2" t="s">
        <v>1255</v>
      </c>
      <c r="E469" s="2" t="s">
        <v>1254</v>
      </c>
      <c r="F469" s="2">
        <v>111251.17</v>
      </c>
      <c r="G469" s="2">
        <f t="shared" si="14"/>
        <v>111251.17</v>
      </c>
      <c r="H469" s="2">
        <v>0</v>
      </c>
      <c r="I469" s="3">
        <f t="shared" si="15"/>
        <v>1</v>
      </c>
    </row>
    <row r="470" spans="1:9">
      <c r="A470" s="2" t="s">
        <v>1165</v>
      </c>
      <c r="B470" s="2" t="s">
        <v>1260</v>
      </c>
      <c r="C470" s="2" t="s">
        <v>1166</v>
      </c>
      <c r="D470" s="2" t="s">
        <v>1255</v>
      </c>
      <c r="E470" s="2" t="s">
        <v>1261</v>
      </c>
      <c r="F470" s="2">
        <v>700000</v>
      </c>
      <c r="G470" s="2">
        <f t="shared" si="14"/>
        <v>225051.69</v>
      </c>
      <c r="H470" s="2">
        <v>474948.31</v>
      </c>
      <c r="I470" s="3">
        <f t="shared" si="15"/>
        <v>0.3215024142857143</v>
      </c>
    </row>
    <row r="471" spans="1:9">
      <c r="A471" s="2" t="s">
        <v>1165</v>
      </c>
      <c r="B471" s="2" t="s">
        <v>1270</v>
      </c>
      <c r="C471" s="2" t="s">
        <v>1166</v>
      </c>
      <c r="D471" s="2" t="s">
        <v>1255</v>
      </c>
      <c r="E471" s="2" t="s">
        <v>1271</v>
      </c>
      <c r="F471" s="2">
        <v>19757</v>
      </c>
      <c r="G471" s="2">
        <f t="shared" si="14"/>
        <v>0</v>
      </c>
      <c r="H471" s="2">
        <v>19757</v>
      </c>
      <c r="I471" s="3">
        <f t="shared" si="15"/>
        <v>0</v>
      </c>
    </row>
    <row r="472" spans="1:9">
      <c r="A472" s="2" t="s">
        <v>1501</v>
      </c>
      <c r="B472" s="2" t="s">
        <v>1531</v>
      </c>
      <c r="C472" s="2" t="s">
        <v>1502</v>
      </c>
      <c r="D472" s="2" t="s">
        <v>1530</v>
      </c>
      <c r="E472" s="2" t="s">
        <v>1532</v>
      </c>
      <c r="F472" s="2">
        <v>200000</v>
      </c>
      <c r="G472" s="2">
        <f t="shared" si="14"/>
        <v>129286.89</v>
      </c>
      <c r="H472" s="2">
        <v>70713.11</v>
      </c>
      <c r="I472" s="3">
        <f t="shared" si="15"/>
        <v>0.64643444999999999</v>
      </c>
    </row>
    <row r="473" spans="1:9">
      <c r="A473" s="2" t="s">
        <v>1501</v>
      </c>
      <c r="B473" s="2" t="s">
        <v>1554</v>
      </c>
      <c r="C473" s="2" t="s">
        <v>1502</v>
      </c>
      <c r="D473" s="2" t="s">
        <v>1530</v>
      </c>
      <c r="E473" s="2" t="s">
        <v>1555</v>
      </c>
      <c r="F473" s="2">
        <v>200000</v>
      </c>
      <c r="G473" s="2">
        <f t="shared" si="14"/>
        <v>167183.56</v>
      </c>
      <c r="H473" s="2">
        <v>32816.44</v>
      </c>
      <c r="I473" s="3">
        <f t="shared" si="15"/>
        <v>0.83591779999999993</v>
      </c>
    </row>
    <row r="474" spans="1:9">
      <c r="A474" s="2" t="s">
        <v>2009</v>
      </c>
      <c r="B474" s="2" t="s">
        <v>2185</v>
      </c>
      <c r="C474" s="2" t="s">
        <v>2010</v>
      </c>
      <c r="D474" s="2" t="s">
        <v>2187</v>
      </c>
      <c r="E474" s="2" t="s">
        <v>2186</v>
      </c>
      <c r="F474" s="2">
        <v>100000</v>
      </c>
      <c r="G474" s="2">
        <f t="shared" si="14"/>
        <v>6220</v>
      </c>
      <c r="H474" s="2">
        <v>93780</v>
      </c>
      <c r="I474" s="3">
        <f t="shared" si="15"/>
        <v>6.2199999999999998E-2</v>
      </c>
    </row>
    <row r="475" spans="1:9">
      <c r="A475" s="2" t="s">
        <v>561</v>
      </c>
      <c r="B475" s="2" t="s">
        <v>587</v>
      </c>
      <c r="C475" s="2" t="s">
        <v>562</v>
      </c>
      <c r="D475" s="2" t="s">
        <v>589</v>
      </c>
      <c r="E475" s="2" t="s">
        <v>588</v>
      </c>
      <c r="F475" s="2">
        <v>548</v>
      </c>
      <c r="G475" s="2">
        <f t="shared" si="14"/>
        <v>0</v>
      </c>
      <c r="H475" s="2">
        <v>548</v>
      </c>
      <c r="I475" s="3">
        <f t="shared" si="15"/>
        <v>0</v>
      </c>
    </row>
    <row r="476" spans="1:9">
      <c r="A476" s="2" t="s">
        <v>981</v>
      </c>
      <c r="B476" s="2" t="s">
        <v>1074</v>
      </c>
      <c r="C476" s="2" t="s">
        <v>982</v>
      </c>
      <c r="D476" s="2" t="s">
        <v>1076</v>
      </c>
      <c r="E476" s="2" t="s">
        <v>1075</v>
      </c>
      <c r="F476" s="2">
        <v>100000</v>
      </c>
      <c r="G476" s="2">
        <f t="shared" si="14"/>
        <v>5020</v>
      </c>
      <c r="H476" s="2">
        <v>94980</v>
      </c>
      <c r="I476" s="3">
        <f t="shared" si="15"/>
        <v>5.0200000000000002E-2</v>
      </c>
    </row>
    <row r="477" spans="1:9">
      <c r="A477" s="2" t="s">
        <v>1373</v>
      </c>
      <c r="B477" s="2" t="s">
        <v>1431</v>
      </c>
      <c r="C477" s="2" t="s">
        <v>1374</v>
      </c>
      <c r="D477" s="2" t="s">
        <v>1433</v>
      </c>
      <c r="E477" s="2" t="s">
        <v>1432</v>
      </c>
      <c r="F477" s="2">
        <v>84599.95</v>
      </c>
      <c r="G477" s="2">
        <f t="shared" si="14"/>
        <v>60336.89</v>
      </c>
      <c r="H477" s="2">
        <v>24263.06</v>
      </c>
      <c r="I477" s="3">
        <f t="shared" si="15"/>
        <v>0.7132024309707039</v>
      </c>
    </row>
    <row r="478" spans="1:9">
      <c r="A478" s="2" t="s">
        <v>1373</v>
      </c>
      <c r="B478" s="2" t="s">
        <v>1452</v>
      </c>
      <c r="C478" s="2" t="s">
        <v>1374</v>
      </c>
      <c r="D478" s="2" t="s">
        <v>1433</v>
      </c>
      <c r="E478" s="2" t="s">
        <v>1453</v>
      </c>
      <c r="F478" s="2">
        <v>100000</v>
      </c>
      <c r="G478" s="2">
        <f t="shared" si="14"/>
        <v>80020</v>
      </c>
      <c r="H478" s="2">
        <v>19980</v>
      </c>
      <c r="I478" s="3">
        <f t="shared" si="15"/>
        <v>0.80020000000000002</v>
      </c>
    </row>
    <row r="479" spans="1:9">
      <c r="A479" s="2" t="s">
        <v>113</v>
      </c>
      <c r="B479" s="2" t="s">
        <v>120</v>
      </c>
      <c r="C479" s="2" t="s">
        <v>114</v>
      </c>
      <c r="D479" s="2" t="s">
        <v>122</v>
      </c>
      <c r="E479" s="2" t="s">
        <v>121</v>
      </c>
      <c r="F479" s="2">
        <v>30000</v>
      </c>
      <c r="G479" s="2">
        <f t="shared" si="14"/>
        <v>7520</v>
      </c>
      <c r="H479" s="2">
        <v>22480</v>
      </c>
      <c r="I479" s="3">
        <f t="shared" si="15"/>
        <v>0.25066666666666665</v>
      </c>
    </row>
    <row r="480" spans="1:9">
      <c r="A480" s="2" t="s">
        <v>747</v>
      </c>
      <c r="B480" s="2" t="s">
        <v>949</v>
      </c>
      <c r="C480" s="2" t="s">
        <v>748</v>
      </c>
      <c r="D480" s="2" t="s">
        <v>951</v>
      </c>
      <c r="E480" s="2" t="s">
        <v>950</v>
      </c>
      <c r="F480" s="2">
        <v>421335</v>
      </c>
      <c r="G480" s="2">
        <f t="shared" si="14"/>
        <v>51052</v>
      </c>
      <c r="H480" s="2">
        <v>370283</v>
      </c>
      <c r="I480" s="3">
        <f t="shared" si="15"/>
        <v>0.12116724221818743</v>
      </c>
    </row>
    <row r="481" spans="1:9">
      <c r="A481" s="2" t="s">
        <v>747</v>
      </c>
      <c r="B481" s="2" t="s">
        <v>971</v>
      </c>
      <c r="C481" s="2" t="s">
        <v>748</v>
      </c>
      <c r="D481" s="2" t="s">
        <v>951</v>
      </c>
      <c r="E481" s="2" t="s">
        <v>972</v>
      </c>
      <c r="F481" s="2">
        <v>600000</v>
      </c>
      <c r="G481" s="2">
        <f t="shared" si="14"/>
        <v>358764.1</v>
      </c>
      <c r="H481" s="2">
        <v>241235.9</v>
      </c>
      <c r="I481" s="3">
        <f t="shared" si="15"/>
        <v>0.59794016666666661</v>
      </c>
    </row>
    <row r="482" spans="1:9">
      <c r="A482" s="2" t="s">
        <v>259</v>
      </c>
      <c r="B482" s="2" t="s">
        <v>267</v>
      </c>
      <c r="C482" s="2" t="s">
        <v>260</v>
      </c>
      <c r="D482" s="2" t="s">
        <v>263</v>
      </c>
      <c r="E482" s="2" t="s">
        <v>36</v>
      </c>
      <c r="F482" s="2">
        <v>12590.7</v>
      </c>
      <c r="G482" s="2">
        <f t="shared" si="14"/>
        <v>0</v>
      </c>
      <c r="H482" s="2">
        <v>12590.7</v>
      </c>
      <c r="I482" s="3">
        <f t="shared" si="15"/>
        <v>0</v>
      </c>
    </row>
    <row r="483" spans="1:9">
      <c r="A483" s="2" t="s">
        <v>259</v>
      </c>
      <c r="B483" s="2" t="s">
        <v>300</v>
      </c>
      <c r="C483" s="2" t="s">
        <v>260</v>
      </c>
      <c r="D483" s="2" t="s">
        <v>263</v>
      </c>
      <c r="E483" s="2" t="s">
        <v>301</v>
      </c>
      <c r="F483" s="2">
        <v>50000</v>
      </c>
      <c r="G483" s="2">
        <f t="shared" si="14"/>
        <v>26520</v>
      </c>
      <c r="H483" s="2">
        <v>23480</v>
      </c>
      <c r="I483" s="3">
        <f t="shared" si="15"/>
        <v>0.53039999999999998</v>
      </c>
    </row>
    <row r="484" spans="1:9">
      <c r="A484" s="2" t="s">
        <v>259</v>
      </c>
      <c r="B484" s="2" t="s">
        <v>327</v>
      </c>
      <c r="C484" s="2" t="s">
        <v>260</v>
      </c>
      <c r="D484" s="2" t="s">
        <v>263</v>
      </c>
      <c r="E484" s="2" t="s">
        <v>328</v>
      </c>
      <c r="F484" s="2">
        <v>50000</v>
      </c>
      <c r="G484" s="2">
        <f t="shared" si="14"/>
        <v>30745</v>
      </c>
      <c r="H484" s="2">
        <v>19255</v>
      </c>
      <c r="I484" s="3">
        <f t="shared" si="15"/>
        <v>0.6149</v>
      </c>
    </row>
    <row r="485" spans="1:9">
      <c r="A485" s="2" t="s">
        <v>259</v>
      </c>
      <c r="B485" s="2" t="s">
        <v>417</v>
      </c>
      <c r="C485" s="2" t="s">
        <v>260</v>
      </c>
      <c r="D485" s="2" t="s">
        <v>263</v>
      </c>
      <c r="E485" s="2" t="s">
        <v>418</v>
      </c>
      <c r="F485" s="2">
        <v>300000</v>
      </c>
      <c r="G485" s="2">
        <f t="shared" si="14"/>
        <v>53166.709999999992</v>
      </c>
      <c r="H485" s="2">
        <v>246833.29</v>
      </c>
      <c r="I485" s="3">
        <f t="shared" si="15"/>
        <v>0.17722236666666663</v>
      </c>
    </row>
    <row r="486" spans="1:9">
      <c r="A486" s="2" t="s">
        <v>259</v>
      </c>
      <c r="B486" s="2" t="s">
        <v>427</v>
      </c>
      <c r="C486" s="2" t="s">
        <v>260</v>
      </c>
      <c r="D486" s="2" t="s">
        <v>263</v>
      </c>
      <c r="E486" s="2" t="s">
        <v>428</v>
      </c>
      <c r="F486" s="2">
        <v>100000</v>
      </c>
      <c r="G486" s="2">
        <f t="shared" si="14"/>
        <v>5020</v>
      </c>
      <c r="H486" s="2">
        <v>94980</v>
      </c>
      <c r="I486" s="3">
        <f t="shared" si="15"/>
        <v>5.0200000000000002E-2</v>
      </c>
    </row>
    <row r="487" spans="1:9">
      <c r="A487" s="2" t="s">
        <v>259</v>
      </c>
      <c r="B487" s="2" t="s">
        <v>546</v>
      </c>
      <c r="C487" s="2" t="s">
        <v>260</v>
      </c>
      <c r="D487" s="2" t="s">
        <v>263</v>
      </c>
      <c r="E487" s="2" t="s">
        <v>547</v>
      </c>
      <c r="F487" s="2">
        <v>40323</v>
      </c>
      <c r="G487" s="2">
        <f t="shared" si="14"/>
        <v>39084.25</v>
      </c>
      <c r="H487" s="2">
        <v>1238.75</v>
      </c>
      <c r="I487" s="3">
        <f t="shared" si="15"/>
        <v>0.96927931949507729</v>
      </c>
    </row>
    <row r="488" spans="1:9">
      <c r="A488" s="2" t="s">
        <v>259</v>
      </c>
      <c r="B488" s="2" t="s">
        <v>557</v>
      </c>
      <c r="C488" s="2" t="s">
        <v>260</v>
      </c>
      <c r="D488" s="2" t="s">
        <v>263</v>
      </c>
      <c r="E488" s="2" t="s">
        <v>558</v>
      </c>
      <c r="F488" s="2">
        <v>40000</v>
      </c>
      <c r="G488" s="2">
        <f t="shared" si="14"/>
        <v>28800</v>
      </c>
      <c r="H488" s="2">
        <v>11200</v>
      </c>
      <c r="I488" s="3">
        <f t="shared" si="15"/>
        <v>0.72</v>
      </c>
    </row>
    <row r="489" spans="1:9">
      <c r="A489" s="2" t="s">
        <v>981</v>
      </c>
      <c r="B489" s="2" t="s">
        <v>988</v>
      </c>
      <c r="C489" s="2" t="s">
        <v>982</v>
      </c>
      <c r="D489" s="2" t="s">
        <v>990</v>
      </c>
      <c r="E489" s="2" t="s">
        <v>989</v>
      </c>
      <c r="F489" s="2">
        <v>3510.29</v>
      </c>
      <c r="G489" s="2">
        <f t="shared" si="14"/>
        <v>1856</v>
      </c>
      <c r="H489" s="2">
        <v>1654.29</v>
      </c>
      <c r="I489" s="3">
        <f t="shared" si="15"/>
        <v>0.52873124442709862</v>
      </c>
    </row>
    <row r="490" spans="1:9">
      <c r="A490" s="2" t="s">
        <v>981</v>
      </c>
      <c r="B490" s="2" t="s">
        <v>1036</v>
      </c>
      <c r="C490" s="2" t="s">
        <v>982</v>
      </c>
      <c r="D490" s="2" t="s">
        <v>990</v>
      </c>
      <c r="E490" s="2" t="s">
        <v>1037</v>
      </c>
      <c r="F490" s="2">
        <v>15824.08</v>
      </c>
      <c r="G490" s="2">
        <f t="shared" si="14"/>
        <v>15824.08</v>
      </c>
      <c r="H490" s="2">
        <v>0</v>
      </c>
      <c r="I490" s="3">
        <f t="shared" si="15"/>
        <v>1</v>
      </c>
    </row>
    <row r="491" spans="1:9">
      <c r="A491" s="2" t="s">
        <v>1706</v>
      </c>
      <c r="B491" s="2" t="s">
        <v>1725</v>
      </c>
      <c r="C491" s="2" t="s">
        <v>1707</v>
      </c>
      <c r="D491" s="2" t="s">
        <v>1727</v>
      </c>
      <c r="E491" s="2" t="s">
        <v>1726</v>
      </c>
      <c r="F491" s="2">
        <v>200000</v>
      </c>
      <c r="G491" s="2">
        <f t="shared" si="14"/>
        <v>138076.98000000001</v>
      </c>
      <c r="H491" s="2">
        <v>61923.02</v>
      </c>
      <c r="I491" s="3">
        <f t="shared" si="15"/>
        <v>0.69038490000000008</v>
      </c>
    </row>
    <row r="492" spans="1:9">
      <c r="A492" s="2" t="s">
        <v>1706</v>
      </c>
      <c r="B492" s="2" t="s">
        <v>1742</v>
      </c>
      <c r="C492" s="2" t="s">
        <v>1707</v>
      </c>
      <c r="D492" s="2" t="s">
        <v>1727</v>
      </c>
      <c r="E492" s="2" t="s">
        <v>1743</v>
      </c>
      <c r="F492" s="2">
        <v>200000</v>
      </c>
      <c r="G492" s="2">
        <f t="shared" si="14"/>
        <v>5620</v>
      </c>
      <c r="H492" s="2">
        <v>194380</v>
      </c>
      <c r="I492" s="3">
        <f t="shared" si="15"/>
        <v>2.81E-2</v>
      </c>
    </row>
    <row r="493" spans="1:9">
      <c r="A493" s="2" t="s">
        <v>1706</v>
      </c>
      <c r="B493" s="2" t="s">
        <v>1822</v>
      </c>
      <c r="C493" s="2" t="s">
        <v>1707</v>
      </c>
      <c r="D493" s="2" t="s">
        <v>1727</v>
      </c>
      <c r="E493" s="2" t="s">
        <v>1823</v>
      </c>
      <c r="F493" s="2">
        <v>1000000</v>
      </c>
      <c r="G493" s="2">
        <f t="shared" si="14"/>
        <v>166986.08999999997</v>
      </c>
      <c r="H493" s="2">
        <v>833013.91</v>
      </c>
      <c r="I493" s="3">
        <f t="shared" si="15"/>
        <v>0.16698608999999998</v>
      </c>
    </row>
    <row r="494" spans="1:9">
      <c r="A494" s="2" t="s">
        <v>1651</v>
      </c>
      <c r="B494" s="2" t="s">
        <v>1655</v>
      </c>
      <c r="C494" s="2" t="s">
        <v>1652</v>
      </c>
      <c r="D494" s="2" t="s">
        <v>1657</v>
      </c>
      <c r="E494" s="2" t="s">
        <v>1656</v>
      </c>
      <c r="F494" s="2">
        <v>150000</v>
      </c>
      <c r="G494" s="2">
        <f t="shared" si="14"/>
        <v>39000</v>
      </c>
      <c r="H494" s="2">
        <v>111000</v>
      </c>
      <c r="I494" s="3">
        <f t="shared" si="15"/>
        <v>0.26</v>
      </c>
    </row>
    <row r="495" spans="1:9">
      <c r="A495" s="2" t="s">
        <v>1501</v>
      </c>
      <c r="B495" s="2" t="s">
        <v>1625</v>
      </c>
      <c r="C495" s="2" t="s">
        <v>1502</v>
      </c>
      <c r="D495" s="2" t="s">
        <v>1627</v>
      </c>
      <c r="E495" s="2" t="s">
        <v>1626</v>
      </c>
      <c r="F495" s="2">
        <v>100000</v>
      </c>
      <c r="G495" s="2">
        <f t="shared" si="14"/>
        <v>75981.399999999994</v>
      </c>
      <c r="H495" s="2">
        <v>24018.6</v>
      </c>
      <c r="I495" s="3">
        <f t="shared" si="15"/>
        <v>0.75981399999999999</v>
      </c>
    </row>
    <row r="496" spans="1:9">
      <c r="A496" s="2" t="s">
        <v>2256</v>
      </c>
      <c r="B496" s="2" t="s">
        <v>2268</v>
      </c>
      <c r="C496" s="2" t="s">
        <v>2257</v>
      </c>
      <c r="D496" s="2" t="s">
        <v>2270</v>
      </c>
      <c r="E496" s="2" t="s">
        <v>2269</v>
      </c>
      <c r="F496" s="2">
        <v>1169678.67</v>
      </c>
      <c r="G496" s="2">
        <f t="shared" si="14"/>
        <v>160673.39999999991</v>
      </c>
      <c r="H496" s="2">
        <v>1009005.27</v>
      </c>
      <c r="I496" s="3">
        <f t="shared" si="15"/>
        <v>0.13736541848711314</v>
      </c>
    </row>
    <row r="497" spans="1:9">
      <c r="A497" s="2" t="s">
        <v>2256</v>
      </c>
      <c r="B497" s="2" t="s">
        <v>2315</v>
      </c>
      <c r="C497" s="2" t="s">
        <v>2257</v>
      </c>
      <c r="D497" s="2" t="s">
        <v>2270</v>
      </c>
      <c r="E497" s="2" t="s">
        <v>2316</v>
      </c>
      <c r="F497" s="2">
        <v>120971.4</v>
      </c>
      <c r="G497" s="2">
        <f t="shared" si="14"/>
        <v>81983</v>
      </c>
      <c r="H497" s="2">
        <v>38988.400000000001</v>
      </c>
      <c r="I497" s="3">
        <f t="shared" si="15"/>
        <v>0.67770563951479446</v>
      </c>
    </row>
    <row r="498" spans="1:9">
      <c r="A498" s="2" t="s">
        <v>2256</v>
      </c>
      <c r="B498" s="2" t="s">
        <v>2351</v>
      </c>
      <c r="C498" s="2" t="s">
        <v>2257</v>
      </c>
      <c r="D498" s="2" t="s">
        <v>2270</v>
      </c>
      <c r="E498" s="2" t="s">
        <v>2352</v>
      </c>
      <c r="F498" s="2">
        <v>400000</v>
      </c>
      <c r="G498" s="2">
        <f t="shared" si="14"/>
        <v>55741</v>
      </c>
      <c r="H498" s="2">
        <v>344259</v>
      </c>
      <c r="I498" s="3">
        <f t="shared" si="15"/>
        <v>0.13935249999999999</v>
      </c>
    </row>
    <row r="499" spans="1:9">
      <c r="A499" s="2" t="s">
        <v>2256</v>
      </c>
      <c r="B499" s="2" t="s">
        <v>2386</v>
      </c>
      <c r="C499" s="2" t="s">
        <v>2257</v>
      </c>
      <c r="D499" s="2" t="s">
        <v>2270</v>
      </c>
      <c r="E499" s="2" t="s">
        <v>2387</v>
      </c>
      <c r="F499" s="2">
        <v>400000</v>
      </c>
      <c r="G499" s="2">
        <f t="shared" si="14"/>
        <v>20</v>
      </c>
      <c r="H499" s="2">
        <v>399980</v>
      </c>
      <c r="I499" s="3">
        <f t="shared" si="15"/>
        <v>5.0000000000000002E-5</v>
      </c>
    </row>
    <row r="500" spans="1:9">
      <c r="A500" s="2" t="s">
        <v>1373</v>
      </c>
      <c r="B500" s="2" t="s">
        <v>1375</v>
      </c>
      <c r="C500" s="2" t="s">
        <v>1374</v>
      </c>
      <c r="D500" s="2" t="s">
        <v>1377</v>
      </c>
      <c r="E500" s="2" t="s">
        <v>1376</v>
      </c>
      <c r="F500" s="2">
        <v>731787.93</v>
      </c>
      <c r="G500" s="2">
        <f t="shared" si="14"/>
        <v>28800</v>
      </c>
      <c r="H500" s="2">
        <v>702987.93</v>
      </c>
      <c r="I500" s="3">
        <f t="shared" si="15"/>
        <v>3.9355664147125241E-2</v>
      </c>
    </row>
    <row r="501" spans="1:9">
      <c r="A501" s="2" t="s">
        <v>1373</v>
      </c>
      <c r="B501" s="2" t="s">
        <v>1402</v>
      </c>
      <c r="C501" s="2" t="s">
        <v>1374</v>
      </c>
      <c r="D501" s="2" t="s">
        <v>1377</v>
      </c>
      <c r="E501" s="2" t="s">
        <v>1403</v>
      </c>
      <c r="F501" s="2">
        <v>50000</v>
      </c>
      <c r="G501" s="2">
        <f t="shared" si="14"/>
        <v>42082.5</v>
      </c>
      <c r="H501" s="2">
        <v>7917.5</v>
      </c>
      <c r="I501" s="3">
        <f t="shared" si="15"/>
        <v>0.84165000000000001</v>
      </c>
    </row>
    <row r="502" spans="1:9">
      <c r="A502" s="2" t="s">
        <v>1373</v>
      </c>
      <c r="B502" s="2" t="s">
        <v>1418</v>
      </c>
      <c r="C502" s="2" t="s">
        <v>1374</v>
      </c>
      <c r="D502" s="2" t="s">
        <v>1377</v>
      </c>
      <c r="E502" s="2" t="s">
        <v>1419</v>
      </c>
      <c r="F502" s="2">
        <v>80000</v>
      </c>
      <c r="G502" s="2">
        <f t="shared" si="14"/>
        <v>39580.03</v>
      </c>
      <c r="H502" s="2">
        <v>40419.97</v>
      </c>
      <c r="I502" s="3">
        <f t="shared" si="15"/>
        <v>0.49475037499999996</v>
      </c>
    </row>
    <row r="503" spans="1:9">
      <c r="A503" s="2" t="s">
        <v>1373</v>
      </c>
      <c r="B503" s="2" t="s">
        <v>1469</v>
      </c>
      <c r="C503" s="2" t="s">
        <v>1374</v>
      </c>
      <c r="D503" s="2" t="s">
        <v>1377</v>
      </c>
      <c r="E503" s="2" t="s">
        <v>1470</v>
      </c>
      <c r="F503" s="2">
        <v>1000000</v>
      </c>
      <c r="G503" s="2">
        <f t="shared" si="14"/>
        <v>187699.80000000005</v>
      </c>
      <c r="H503" s="2">
        <v>812300.2</v>
      </c>
      <c r="I503" s="3">
        <f t="shared" si="15"/>
        <v>0.18769980000000006</v>
      </c>
    </row>
    <row r="504" spans="1:9">
      <c r="A504" s="2" t="s">
        <v>1373</v>
      </c>
      <c r="B504" s="2" t="s">
        <v>1493</v>
      </c>
      <c r="C504" s="2" t="s">
        <v>1374</v>
      </c>
      <c r="D504" s="2" t="s">
        <v>1377</v>
      </c>
      <c r="E504" s="2" t="s">
        <v>1494</v>
      </c>
      <c r="F504" s="2">
        <v>139000</v>
      </c>
      <c r="G504" s="2">
        <f t="shared" si="14"/>
        <v>139000</v>
      </c>
      <c r="H504" s="2">
        <v>0</v>
      </c>
      <c r="I504" s="3">
        <f t="shared" si="15"/>
        <v>1</v>
      </c>
    </row>
    <row r="505" spans="1:9">
      <c r="A505" s="2" t="s">
        <v>2840</v>
      </c>
      <c r="B505" s="2" t="s">
        <v>2842</v>
      </c>
      <c r="C505" s="2" t="s">
        <v>2841</v>
      </c>
      <c r="D505" s="2" t="s">
        <v>1377</v>
      </c>
      <c r="E505" s="2" t="s">
        <v>2843</v>
      </c>
      <c r="F505" s="2">
        <v>500000</v>
      </c>
      <c r="G505" s="2">
        <f t="shared" si="14"/>
        <v>20</v>
      </c>
      <c r="H505" s="2">
        <v>499980</v>
      </c>
      <c r="I505" s="3">
        <f t="shared" si="15"/>
        <v>4.0000000000000003E-5</v>
      </c>
    </row>
    <row r="506" spans="1:9">
      <c r="A506" s="2" t="s">
        <v>2840</v>
      </c>
      <c r="B506" s="2" t="s">
        <v>2846</v>
      </c>
      <c r="C506" s="2" t="s">
        <v>2841</v>
      </c>
      <c r="D506" s="2" t="s">
        <v>1377</v>
      </c>
      <c r="E506" s="2" t="s">
        <v>2847</v>
      </c>
      <c r="F506" s="2">
        <v>516601.54</v>
      </c>
      <c r="G506" s="2">
        <f t="shared" si="14"/>
        <v>307013.03999999998</v>
      </c>
      <c r="H506" s="2">
        <v>209588.5</v>
      </c>
      <c r="I506" s="3">
        <f t="shared" si="15"/>
        <v>0.5942936987760431</v>
      </c>
    </row>
    <row r="507" spans="1:9">
      <c r="A507" s="2" t="s">
        <v>2840</v>
      </c>
      <c r="B507" s="2" t="s">
        <v>2853</v>
      </c>
      <c r="C507" s="2" t="s">
        <v>2841</v>
      </c>
      <c r="D507" s="2" t="s">
        <v>1377</v>
      </c>
      <c r="E507" s="2" t="s">
        <v>2854</v>
      </c>
      <c r="F507" s="2">
        <v>2481757.5099999998</v>
      </c>
      <c r="G507" s="2">
        <f t="shared" si="14"/>
        <v>1684732.1999999997</v>
      </c>
      <c r="H507" s="2">
        <v>797025.31</v>
      </c>
      <c r="I507" s="3">
        <f t="shared" si="15"/>
        <v>0.67884641960849745</v>
      </c>
    </row>
    <row r="508" spans="1:9">
      <c r="A508" s="2" t="s">
        <v>1706</v>
      </c>
      <c r="B508" s="2" t="s">
        <v>1730</v>
      </c>
      <c r="C508" s="2" t="s">
        <v>1707</v>
      </c>
      <c r="D508" s="2" t="s">
        <v>1732</v>
      </c>
      <c r="E508" s="2" t="s">
        <v>1731</v>
      </c>
      <c r="F508" s="2">
        <v>200000</v>
      </c>
      <c r="G508" s="2">
        <f t="shared" si="14"/>
        <v>19920</v>
      </c>
      <c r="H508" s="2">
        <v>180080</v>
      </c>
      <c r="I508" s="3">
        <f t="shared" si="15"/>
        <v>9.9599999999999994E-2</v>
      </c>
    </row>
    <row r="509" spans="1:9">
      <c r="A509" s="2" t="s">
        <v>1706</v>
      </c>
      <c r="B509" s="2" t="s">
        <v>1790</v>
      </c>
      <c r="C509" s="2" t="s">
        <v>1707</v>
      </c>
      <c r="D509" s="2" t="s">
        <v>1732</v>
      </c>
      <c r="E509" s="2" t="s">
        <v>1791</v>
      </c>
      <c r="F509" s="2">
        <v>300000</v>
      </c>
      <c r="G509" s="2">
        <f t="shared" si="14"/>
        <v>19967</v>
      </c>
      <c r="H509" s="2">
        <v>280033</v>
      </c>
      <c r="I509" s="3">
        <f t="shared" si="15"/>
        <v>6.6556666666666667E-2</v>
      </c>
    </row>
    <row r="510" spans="1:9">
      <c r="A510" s="2" t="s">
        <v>1706</v>
      </c>
      <c r="B510" s="2" t="s">
        <v>1714</v>
      </c>
      <c r="C510" s="2" t="s">
        <v>1707</v>
      </c>
      <c r="D510" s="2" t="s">
        <v>1716</v>
      </c>
      <c r="E510" s="2" t="s">
        <v>1715</v>
      </c>
      <c r="F510" s="2">
        <v>216501.3</v>
      </c>
      <c r="G510" s="2">
        <f t="shared" si="14"/>
        <v>163722.91999999998</v>
      </c>
      <c r="H510" s="2">
        <v>52778.38</v>
      </c>
      <c r="I510" s="3">
        <f t="shared" si="15"/>
        <v>0.7562214176081159</v>
      </c>
    </row>
    <row r="511" spans="1:9">
      <c r="A511" s="2" t="s">
        <v>1706</v>
      </c>
      <c r="B511" s="2" t="s">
        <v>1775</v>
      </c>
      <c r="C511" s="2" t="s">
        <v>1707</v>
      </c>
      <c r="D511" s="2" t="s">
        <v>1716</v>
      </c>
      <c r="E511" s="2" t="s">
        <v>1776</v>
      </c>
      <c r="F511" s="2">
        <v>185980</v>
      </c>
      <c r="G511" s="2">
        <f t="shared" si="14"/>
        <v>179499.95</v>
      </c>
      <c r="H511" s="2">
        <v>6480.05</v>
      </c>
      <c r="I511" s="3">
        <f t="shared" si="15"/>
        <v>0.96515727497580395</v>
      </c>
    </row>
    <row r="512" spans="1:9">
      <c r="A512" s="2" t="s">
        <v>2801</v>
      </c>
      <c r="B512" s="2" t="s">
        <v>2812</v>
      </c>
      <c r="C512" s="2" t="s">
        <v>2802</v>
      </c>
      <c r="D512" s="2" t="s">
        <v>2814</v>
      </c>
      <c r="E512" s="2" t="s">
        <v>2813</v>
      </c>
      <c r="F512" s="2">
        <v>501230</v>
      </c>
      <c r="G512" s="2">
        <f t="shared" si="14"/>
        <v>121707.20000000001</v>
      </c>
      <c r="H512" s="2">
        <v>379522.8</v>
      </c>
      <c r="I512" s="3">
        <f t="shared" si="15"/>
        <v>0.24281707000778088</v>
      </c>
    </row>
    <row r="513" spans="1:9">
      <c r="A513" s="2" t="s">
        <v>1706</v>
      </c>
      <c r="B513" s="2" t="s">
        <v>1794</v>
      </c>
      <c r="C513" s="2" t="s">
        <v>1707</v>
      </c>
      <c r="D513" s="2" t="s">
        <v>1796</v>
      </c>
      <c r="E513" s="2" t="s">
        <v>1795</v>
      </c>
      <c r="F513" s="2">
        <v>200000</v>
      </c>
      <c r="G513" s="2">
        <f t="shared" si="14"/>
        <v>93034.35</v>
      </c>
      <c r="H513" s="2">
        <v>106965.65</v>
      </c>
      <c r="I513" s="3">
        <f t="shared" si="15"/>
        <v>0.46517175000000005</v>
      </c>
    </row>
    <row r="514" spans="1:9">
      <c r="A514" s="2" t="s">
        <v>1706</v>
      </c>
      <c r="B514" s="2" t="s">
        <v>1815</v>
      </c>
      <c r="C514" s="2" t="s">
        <v>1707</v>
      </c>
      <c r="D514" s="2" t="s">
        <v>1796</v>
      </c>
      <c r="E514" s="2" t="s">
        <v>1816</v>
      </c>
      <c r="F514" s="2">
        <v>300000</v>
      </c>
      <c r="G514" s="2">
        <f t="shared" si="14"/>
        <v>17921</v>
      </c>
      <c r="H514" s="2">
        <v>282079</v>
      </c>
      <c r="I514" s="3">
        <f t="shared" si="15"/>
        <v>5.9736666666666667E-2</v>
      </c>
    </row>
    <row r="515" spans="1:9">
      <c r="A515" s="2" t="s">
        <v>2436</v>
      </c>
      <c r="B515" s="2" t="s">
        <v>2495</v>
      </c>
      <c r="C515" s="2" t="s">
        <v>2437</v>
      </c>
      <c r="D515" s="2" t="s">
        <v>2497</v>
      </c>
      <c r="E515" s="2" t="s">
        <v>2496</v>
      </c>
      <c r="F515" s="2">
        <v>47480</v>
      </c>
      <c r="G515" s="2">
        <f t="shared" ref="G515:G578" si="16">F515-H515</f>
        <v>36169.5</v>
      </c>
      <c r="H515" s="2">
        <v>11310.5</v>
      </c>
      <c r="I515" s="3">
        <f t="shared" ref="I515:I578" si="17">G515/F515*100%</f>
        <v>0.7617839090143218</v>
      </c>
    </row>
    <row r="516" spans="1:9">
      <c r="A516" s="2" t="s">
        <v>2009</v>
      </c>
      <c r="B516" s="2" t="s">
        <v>2057</v>
      </c>
      <c r="C516" s="2" t="s">
        <v>2010</v>
      </c>
      <c r="D516" s="2" t="s">
        <v>2058</v>
      </c>
      <c r="E516" s="2" t="s">
        <v>99</v>
      </c>
      <c r="F516" s="2">
        <v>42672</v>
      </c>
      <c r="G516" s="2">
        <f t="shared" si="16"/>
        <v>20</v>
      </c>
      <c r="H516" s="2">
        <v>42652</v>
      </c>
      <c r="I516" s="3">
        <f t="shared" si="17"/>
        <v>4.6869141357330335E-4</v>
      </c>
    </row>
    <row r="517" spans="1:9">
      <c r="A517" s="2" t="s">
        <v>561</v>
      </c>
      <c r="B517" s="2" t="s">
        <v>720</v>
      </c>
      <c r="C517" s="2" t="s">
        <v>562</v>
      </c>
      <c r="D517" s="2" t="s">
        <v>722</v>
      </c>
      <c r="E517" s="2" t="s">
        <v>721</v>
      </c>
      <c r="F517" s="2">
        <v>500000</v>
      </c>
      <c r="G517" s="2">
        <f t="shared" si="16"/>
        <v>35020</v>
      </c>
      <c r="H517" s="2">
        <v>464980</v>
      </c>
      <c r="I517" s="3">
        <f t="shared" si="17"/>
        <v>7.0040000000000005E-2</v>
      </c>
    </row>
    <row r="518" spans="1:9">
      <c r="A518" s="2" t="s">
        <v>2599</v>
      </c>
      <c r="B518" s="2" t="s">
        <v>2609</v>
      </c>
      <c r="C518" s="2" t="s">
        <v>2600</v>
      </c>
      <c r="D518" s="2" t="s">
        <v>2611</v>
      </c>
      <c r="E518" s="2" t="s">
        <v>2610</v>
      </c>
      <c r="F518" s="2">
        <v>100000</v>
      </c>
      <c r="G518" s="2">
        <f t="shared" si="16"/>
        <v>5020</v>
      </c>
      <c r="H518" s="2">
        <v>94980</v>
      </c>
      <c r="I518" s="3">
        <f t="shared" si="17"/>
        <v>5.0200000000000002E-2</v>
      </c>
    </row>
    <row r="519" spans="1:9">
      <c r="A519" s="2" t="s">
        <v>259</v>
      </c>
      <c r="B519" s="2" t="s">
        <v>459</v>
      </c>
      <c r="C519" s="2" t="s">
        <v>260</v>
      </c>
      <c r="D519" s="2" t="s">
        <v>461</v>
      </c>
      <c r="E519" s="2" t="s">
        <v>460</v>
      </c>
      <c r="F519" s="2">
        <v>100000</v>
      </c>
      <c r="G519" s="2">
        <f t="shared" si="16"/>
        <v>9121.6699999999983</v>
      </c>
      <c r="H519" s="2">
        <v>90878.33</v>
      </c>
      <c r="I519" s="3">
        <f t="shared" si="17"/>
        <v>9.1216699999999984E-2</v>
      </c>
    </row>
    <row r="520" spans="1:9">
      <c r="A520" s="2" t="s">
        <v>747</v>
      </c>
      <c r="B520" s="2" t="s">
        <v>931</v>
      </c>
      <c r="C520" s="2" t="s">
        <v>748</v>
      </c>
      <c r="D520" s="2" t="s">
        <v>933</v>
      </c>
      <c r="E520" s="2" t="s">
        <v>932</v>
      </c>
      <c r="F520" s="2">
        <v>150000</v>
      </c>
      <c r="G520" s="2">
        <f t="shared" si="16"/>
        <v>7520</v>
      </c>
      <c r="H520" s="2">
        <v>142480</v>
      </c>
      <c r="I520" s="3">
        <f t="shared" si="17"/>
        <v>5.0133333333333335E-2</v>
      </c>
    </row>
    <row r="521" spans="1:9">
      <c r="A521" s="2" t="s">
        <v>561</v>
      </c>
      <c r="B521" s="2" t="s">
        <v>637</v>
      </c>
      <c r="C521" s="2" t="s">
        <v>562</v>
      </c>
      <c r="D521" s="2" t="s">
        <v>639</v>
      </c>
      <c r="E521" s="2" t="s">
        <v>638</v>
      </c>
      <c r="F521" s="2">
        <v>50003.9</v>
      </c>
      <c r="G521" s="2">
        <f t="shared" si="16"/>
        <v>13243.800000000003</v>
      </c>
      <c r="H521" s="2">
        <v>36760.1</v>
      </c>
      <c r="I521" s="3">
        <f t="shared" si="17"/>
        <v>0.26485534128337995</v>
      </c>
    </row>
    <row r="522" spans="1:9">
      <c r="A522" s="2" t="s">
        <v>1373</v>
      </c>
      <c r="B522" s="2" t="s">
        <v>1466</v>
      </c>
      <c r="C522" s="2" t="s">
        <v>1374</v>
      </c>
      <c r="D522" s="2" t="s">
        <v>1468</v>
      </c>
      <c r="E522" s="2" t="s">
        <v>1467</v>
      </c>
      <c r="F522" s="2">
        <v>150000</v>
      </c>
      <c r="G522" s="2">
        <f t="shared" si="16"/>
        <v>7520</v>
      </c>
      <c r="H522" s="2">
        <v>142480</v>
      </c>
      <c r="I522" s="3">
        <f t="shared" si="17"/>
        <v>5.0133333333333335E-2</v>
      </c>
    </row>
    <row r="523" spans="1:9">
      <c r="A523" s="2" t="s">
        <v>561</v>
      </c>
      <c r="B523" s="2" t="s">
        <v>657</v>
      </c>
      <c r="C523" s="2" t="s">
        <v>562</v>
      </c>
      <c r="D523" s="2" t="s">
        <v>659</v>
      </c>
      <c r="E523" s="2" t="s">
        <v>658</v>
      </c>
      <c r="F523" s="2">
        <v>56906.6</v>
      </c>
      <c r="G523" s="2">
        <f t="shared" si="16"/>
        <v>42662.899999999994</v>
      </c>
      <c r="H523" s="2">
        <v>14243.7</v>
      </c>
      <c r="I523" s="3">
        <f t="shared" si="17"/>
        <v>0.74970038624693791</v>
      </c>
    </row>
    <row r="524" spans="1:9">
      <c r="A524" s="2" t="s">
        <v>1165</v>
      </c>
      <c r="B524" s="2" t="s">
        <v>1215</v>
      </c>
      <c r="C524" s="2" t="s">
        <v>1166</v>
      </c>
      <c r="D524" s="2" t="s">
        <v>1189</v>
      </c>
      <c r="E524" s="2" t="s">
        <v>1216</v>
      </c>
      <c r="F524" s="2">
        <v>750000</v>
      </c>
      <c r="G524" s="2">
        <f t="shared" si="16"/>
        <v>730956.15</v>
      </c>
      <c r="H524" s="2">
        <v>19043.849999999999</v>
      </c>
      <c r="I524" s="3">
        <f t="shared" si="17"/>
        <v>0.97460820000000004</v>
      </c>
    </row>
    <row r="525" spans="1:9">
      <c r="A525" s="2" t="s">
        <v>1165</v>
      </c>
      <c r="B525" s="2" t="s">
        <v>1227</v>
      </c>
      <c r="C525" s="2" t="s">
        <v>1166</v>
      </c>
      <c r="D525" s="2" t="s">
        <v>1189</v>
      </c>
      <c r="E525" s="2" t="s">
        <v>1228</v>
      </c>
      <c r="F525" s="2">
        <v>100000</v>
      </c>
      <c r="G525" s="2">
        <f t="shared" si="16"/>
        <v>20</v>
      </c>
      <c r="H525" s="2">
        <v>99980</v>
      </c>
      <c r="I525" s="3">
        <f t="shared" si="17"/>
        <v>2.0000000000000001E-4</v>
      </c>
    </row>
    <row r="526" spans="1:9">
      <c r="A526" s="2" t="s">
        <v>1165</v>
      </c>
      <c r="B526" s="2" t="s">
        <v>1236</v>
      </c>
      <c r="C526" s="2" t="s">
        <v>1166</v>
      </c>
      <c r="D526" s="2" t="s">
        <v>1189</v>
      </c>
      <c r="E526" s="2" t="s">
        <v>1237</v>
      </c>
      <c r="F526" s="2">
        <v>100000</v>
      </c>
      <c r="G526" s="2">
        <f t="shared" si="16"/>
        <v>20</v>
      </c>
      <c r="H526" s="2">
        <v>99980</v>
      </c>
      <c r="I526" s="3">
        <f t="shared" si="17"/>
        <v>2.0000000000000001E-4</v>
      </c>
    </row>
    <row r="527" spans="1:9">
      <c r="A527" s="2" t="s">
        <v>1165</v>
      </c>
      <c r="B527" s="2" t="s">
        <v>1256</v>
      </c>
      <c r="C527" s="2" t="s">
        <v>1166</v>
      </c>
      <c r="D527" s="2" t="s">
        <v>1189</v>
      </c>
      <c r="E527" s="2" t="s">
        <v>1257</v>
      </c>
      <c r="F527" s="2">
        <v>138516.15</v>
      </c>
      <c r="G527" s="2">
        <f t="shared" si="16"/>
        <v>138516.15</v>
      </c>
      <c r="H527" s="2">
        <v>0</v>
      </c>
      <c r="I527" s="3">
        <f t="shared" si="17"/>
        <v>1</v>
      </c>
    </row>
    <row r="528" spans="1:9">
      <c r="A528" s="2" t="s">
        <v>1165</v>
      </c>
      <c r="B528" s="2" t="s">
        <v>1258</v>
      </c>
      <c r="C528" s="2" t="s">
        <v>1166</v>
      </c>
      <c r="D528" s="2" t="s">
        <v>1189</v>
      </c>
      <c r="E528" s="2" t="s">
        <v>1259</v>
      </c>
      <c r="F528" s="2">
        <v>700000</v>
      </c>
      <c r="G528" s="2">
        <f t="shared" si="16"/>
        <v>258470.64</v>
      </c>
      <c r="H528" s="2">
        <v>441529.36</v>
      </c>
      <c r="I528" s="3">
        <f t="shared" si="17"/>
        <v>0.36924377142857145</v>
      </c>
    </row>
    <row r="529" spans="1:9">
      <c r="A529" s="2" t="s">
        <v>2009</v>
      </c>
      <c r="B529" s="2" t="s">
        <v>2217</v>
      </c>
      <c r="C529" s="2" t="s">
        <v>2010</v>
      </c>
      <c r="D529" s="2" t="s">
        <v>2219</v>
      </c>
      <c r="E529" s="2" t="s">
        <v>2218</v>
      </c>
      <c r="F529" s="2">
        <v>284980</v>
      </c>
      <c r="G529" s="2">
        <f t="shared" si="16"/>
        <v>195908.06</v>
      </c>
      <c r="H529" s="2">
        <v>89071.94</v>
      </c>
      <c r="I529" s="3">
        <f t="shared" si="17"/>
        <v>0.68744494350480734</v>
      </c>
    </row>
    <row r="530" spans="1:9">
      <c r="A530" s="2" t="s">
        <v>259</v>
      </c>
      <c r="B530" s="2" t="s">
        <v>524</v>
      </c>
      <c r="C530" s="2" t="s">
        <v>260</v>
      </c>
      <c r="D530" s="2" t="s">
        <v>526</v>
      </c>
      <c r="E530" s="2" t="s">
        <v>525</v>
      </c>
      <c r="F530" s="2">
        <v>150000</v>
      </c>
      <c r="G530" s="2">
        <f t="shared" si="16"/>
        <v>150000</v>
      </c>
      <c r="H530" s="2">
        <v>0</v>
      </c>
      <c r="I530" s="3">
        <f t="shared" si="17"/>
        <v>1</v>
      </c>
    </row>
    <row r="531" spans="1:9">
      <c r="A531" s="2" t="s">
        <v>561</v>
      </c>
      <c r="B531" s="2" t="s">
        <v>579</v>
      </c>
      <c r="C531" s="2" t="s">
        <v>562</v>
      </c>
      <c r="D531" s="2" t="s">
        <v>526</v>
      </c>
      <c r="E531" s="2" t="s">
        <v>580</v>
      </c>
      <c r="F531" s="2">
        <v>2686.71</v>
      </c>
      <c r="G531" s="2">
        <f t="shared" si="16"/>
        <v>2686.71</v>
      </c>
      <c r="H531" s="2">
        <v>0</v>
      </c>
      <c r="I531" s="3">
        <f t="shared" si="17"/>
        <v>1</v>
      </c>
    </row>
    <row r="532" spans="1:9">
      <c r="A532" s="2" t="s">
        <v>561</v>
      </c>
      <c r="B532" s="2" t="s">
        <v>649</v>
      </c>
      <c r="C532" s="2" t="s">
        <v>562</v>
      </c>
      <c r="D532" s="2" t="s">
        <v>526</v>
      </c>
      <c r="E532" s="2" t="s">
        <v>650</v>
      </c>
      <c r="F532" s="2">
        <v>14582.59</v>
      </c>
      <c r="G532" s="2">
        <f t="shared" si="16"/>
        <v>14582.59</v>
      </c>
      <c r="H532" s="2">
        <v>0</v>
      </c>
      <c r="I532" s="3">
        <f t="shared" si="17"/>
        <v>1</v>
      </c>
    </row>
    <row r="533" spans="1:9">
      <c r="A533" s="2" t="s">
        <v>1165</v>
      </c>
      <c r="B533" s="2" t="s">
        <v>1212</v>
      </c>
      <c r="C533" s="2" t="s">
        <v>1166</v>
      </c>
      <c r="D533" s="2" t="s">
        <v>1214</v>
      </c>
      <c r="E533" s="2" t="s">
        <v>1213</v>
      </c>
      <c r="F533" s="2">
        <v>240000</v>
      </c>
      <c r="G533" s="2">
        <f t="shared" si="16"/>
        <v>212319.11</v>
      </c>
      <c r="H533" s="2">
        <v>27680.89</v>
      </c>
      <c r="I533" s="3">
        <f t="shared" si="17"/>
        <v>0.8846629583333333</v>
      </c>
    </row>
    <row r="534" spans="1:9">
      <c r="A534" s="2" t="s">
        <v>1165</v>
      </c>
      <c r="B534" s="2" t="s">
        <v>1232</v>
      </c>
      <c r="C534" s="2" t="s">
        <v>1166</v>
      </c>
      <c r="D534" s="2" t="s">
        <v>1214</v>
      </c>
      <c r="E534" s="2" t="s">
        <v>1233</v>
      </c>
      <c r="F534" s="2">
        <v>70000</v>
      </c>
      <c r="G534" s="2">
        <f t="shared" si="16"/>
        <v>20</v>
      </c>
      <c r="H534" s="2">
        <v>69980</v>
      </c>
      <c r="I534" s="3">
        <f t="shared" si="17"/>
        <v>2.8571428571428574E-4</v>
      </c>
    </row>
    <row r="535" spans="1:9">
      <c r="A535" s="2" t="s">
        <v>561</v>
      </c>
      <c r="B535" s="2" t="s">
        <v>696</v>
      </c>
      <c r="C535" s="2" t="s">
        <v>562</v>
      </c>
      <c r="D535" s="2" t="s">
        <v>698</v>
      </c>
      <c r="E535" s="2" t="s">
        <v>697</v>
      </c>
      <c r="F535" s="2">
        <v>100000</v>
      </c>
      <c r="G535" s="2">
        <f t="shared" si="16"/>
        <v>5020</v>
      </c>
      <c r="H535" s="2">
        <v>94980</v>
      </c>
      <c r="I535" s="3">
        <f t="shared" si="17"/>
        <v>5.0200000000000002E-2</v>
      </c>
    </row>
    <row r="536" spans="1:9">
      <c r="A536" s="2" t="s">
        <v>1165</v>
      </c>
      <c r="B536" s="2" t="s">
        <v>1220</v>
      </c>
      <c r="C536" s="2" t="s">
        <v>1166</v>
      </c>
      <c r="D536" s="2" t="s">
        <v>1222</v>
      </c>
      <c r="E536" s="2" t="s">
        <v>1221</v>
      </c>
      <c r="F536" s="2">
        <v>49000</v>
      </c>
      <c r="G536" s="2">
        <f t="shared" si="16"/>
        <v>20</v>
      </c>
      <c r="H536" s="2">
        <v>48980</v>
      </c>
      <c r="I536" s="3">
        <f t="shared" si="17"/>
        <v>4.0816326530612246E-4</v>
      </c>
    </row>
    <row r="537" spans="1:9">
      <c r="A537" s="2" t="s">
        <v>1165</v>
      </c>
      <c r="B537" s="2" t="s">
        <v>1268</v>
      </c>
      <c r="C537" s="2" t="s">
        <v>1166</v>
      </c>
      <c r="D537" s="2" t="s">
        <v>1222</v>
      </c>
      <c r="E537" s="2" t="s">
        <v>1269</v>
      </c>
      <c r="F537" s="2">
        <v>7800</v>
      </c>
      <c r="G537" s="2">
        <f t="shared" si="16"/>
        <v>0</v>
      </c>
      <c r="H537" s="2">
        <v>7800</v>
      </c>
      <c r="I537" s="3">
        <f t="shared" si="17"/>
        <v>0</v>
      </c>
    </row>
    <row r="538" spans="1:9">
      <c r="A538" s="2" t="s">
        <v>175</v>
      </c>
      <c r="B538" s="2" t="s">
        <v>184</v>
      </c>
      <c r="C538" s="2" t="s">
        <v>176</v>
      </c>
      <c r="D538" s="2" t="s">
        <v>177</v>
      </c>
      <c r="E538" s="2" t="s">
        <v>185</v>
      </c>
      <c r="F538" s="2">
        <v>249980</v>
      </c>
      <c r="G538" s="2">
        <f t="shared" si="16"/>
        <v>54588.299999999988</v>
      </c>
      <c r="H538" s="2">
        <v>195391.7</v>
      </c>
      <c r="I538" s="3">
        <f t="shared" si="17"/>
        <v>0.21837066965357224</v>
      </c>
    </row>
    <row r="539" spans="1:9">
      <c r="A539" s="2" t="s">
        <v>2864</v>
      </c>
      <c r="B539" s="2" t="s">
        <v>2871</v>
      </c>
      <c r="C539" s="2" t="s">
        <v>2865</v>
      </c>
      <c r="D539" s="2" t="s">
        <v>177</v>
      </c>
      <c r="E539" s="2" t="s">
        <v>2872</v>
      </c>
      <c r="F539" s="2">
        <v>1000000</v>
      </c>
      <c r="G539" s="2">
        <f t="shared" si="16"/>
        <v>52595</v>
      </c>
      <c r="H539" s="2">
        <v>947405</v>
      </c>
      <c r="I539" s="3">
        <f t="shared" si="17"/>
        <v>5.2595000000000003E-2</v>
      </c>
    </row>
    <row r="540" spans="1:9">
      <c r="A540" s="2" t="s">
        <v>2864</v>
      </c>
      <c r="B540" s="2" t="s">
        <v>2875</v>
      </c>
      <c r="C540" s="2" t="s">
        <v>2865</v>
      </c>
      <c r="D540" s="2" t="s">
        <v>177</v>
      </c>
      <c r="E540" s="2" t="s">
        <v>2876</v>
      </c>
      <c r="F540" s="2">
        <v>3000000</v>
      </c>
      <c r="G540" s="2">
        <f t="shared" si="16"/>
        <v>296139.5</v>
      </c>
      <c r="H540" s="2">
        <v>2703860.5</v>
      </c>
      <c r="I540" s="3">
        <f t="shared" si="17"/>
        <v>9.8713166666666671E-2</v>
      </c>
    </row>
    <row r="541" spans="1:9">
      <c r="A541" s="2" t="s">
        <v>1501</v>
      </c>
      <c r="B541" s="2" t="s">
        <v>1643</v>
      </c>
      <c r="C541" s="2" t="s">
        <v>1502</v>
      </c>
      <c r="D541" s="2" t="s">
        <v>1506</v>
      </c>
      <c r="E541" s="2" t="s">
        <v>1644</v>
      </c>
      <c r="F541" s="2">
        <v>100000</v>
      </c>
      <c r="G541" s="2">
        <f t="shared" si="16"/>
        <v>5020</v>
      </c>
      <c r="H541" s="2">
        <v>94980</v>
      </c>
      <c r="I541" s="3">
        <f t="shared" si="17"/>
        <v>5.0200000000000002E-2</v>
      </c>
    </row>
    <row r="542" spans="1:9">
      <c r="A542" s="2" t="s">
        <v>1165</v>
      </c>
      <c r="B542" s="2" t="s">
        <v>1200</v>
      </c>
      <c r="C542" s="2" t="s">
        <v>1166</v>
      </c>
      <c r="D542" s="2" t="s">
        <v>1202</v>
      </c>
      <c r="E542" s="2" t="s">
        <v>1201</v>
      </c>
      <c r="F542" s="2">
        <v>19780.599999999999</v>
      </c>
      <c r="G542" s="2">
        <f t="shared" si="16"/>
        <v>3425.4999999999982</v>
      </c>
      <c r="H542" s="2">
        <v>16355.1</v>
      </c>
      <c r="I542" s="3">
        <f t="shared" si="17"/>
        <v>0.17317472675247456</v>
      </c>
    </row>
    <row r="543" spans="1:9">
      <c r="A543" s="2" t="s">
        <v>1165</v>
      </c>
      <c r="B543" s="2" t="s">
        <v>1307</v>
      </c>
      <c r="C543" s="2" t="s">
        <v>1166</v>
      </c>
      <c r="D543" s="2" t="s">
        <v>1202</v>
      </c>
      <c r="E543" s="2" t="s">
        <v>1308</v>
      </c>
      <c r="F543" s="2">
        <v>100000</v>
      </c>
      <c r="G543" s="2">
        <f t="shared" si="16"/>
        <v>9791.6999999999971</v>
      </c>
      <c r="H543" s="2">
        <v>90208.3</v>
      </c>
      <c r="I543" s="3">
        <f t="shared" si="17"/>
        <v>9.7916999999999976E-2</v>
      </c>
    </row>
    <row r="544" spans="1:9">
      <c r="A544" s="2" t="s">
        <v>2761</v>
      </c>
      <c r="B544" s="2" t="s">
        <v>2793</v>
      </c>
      <c r="C544" s="2" t="s">
        <v>2762</v>
      </c>
      <c r="D544" s="2" t="s">
        <v>2795</v>
      </c>
      <c r="E544" s="2" t="s">
        <v>2794</v>
      </c>
      <c r="F544" s="2">
        <v>150000</v>
      </c>
      <c r="G544" s="2">
        <f t="shared" si="16"/>
        <v>7520</v>
      </c>
      <c r="H544" s="2">
        <v>142480</v>
      </c>
      <c r="I544" s="3">
        <f t="shared" si="17"/>
        <v>5.0133333333333335E-2</v>
      </c>
    </row>
    <row r="545" spans="1:9">
      <c r="A545" s="2" t="s">
        <v>1501</v>
      </c>
      <c r="B545" s="2" t="s">
        <v>1536</v>
      </c>
      <c r="C545" s="2" t="s">
        <v>1502</v>
      </c>
      <c r="D545" s="2" t="s">
        <v>1526</v>
      </c>
      <c r="E545" s="2" t="s">
        <v>1537</v>
      </c>
      <c r="F545" s="2">
        <v>100000</v>
      </c>
      <c r="G545" s="2">
        <f t="shared" si="16"/>
        <v>20</v>
      </c>
      <c r="H545" s="2">
        <v>99980</v>
      </c>
      <c r="I545" s="3">
        <f t="shared" si="17"/>
        <v>2.0000000000000001E-4</v>
      </c>
    </row>
    <row r="546" spans="1:9">
      <c r="A546" s="2" t="s">
        <v>1501</v>
      </c>
      <c r="B546" s="2" t="s">
        <v>1549</v>
      </c>
      <c r="C546" s="2" t="s">
        <v>1502</v>
      </c>
      <c r="D546" s="2" t="s">
        <v>1526</v>
      </c>
      <c r="E546" s="2" t="s">
        <v>1550</v>
      </c>
      <c r="F546" s="2">
        <v>500000</v>
      </c>
      <c r="G546" s="2">
        <f t="shared" si="16"/>
        <v>20</v>
      </c>
      <c r="H546" s="2">
        <v>499980</v>
      </c>
      <c r="I546" s="3">
        <f t="shared" si="17"/>
        <v>4.0000000000000003E-5</v>
      </c>
    </row>
    <row r="547" spans="1:9">
      <c r="A547" s="2" t="s">
        <v>1501</v>
      </c>
      <c r="B547" s="2" t="s">
        <v>1558</v>
      </c>
      <c r="C547" s="2" t="s">
        <v>1502</v>
      </c>
      <c r="D547" s="2" t="s">
        <v>1526</v>
      </c>
      <c r="E547" s="2" t="s">
        <v>1559</v>
      </c>
      <c r="F547" s="2">
        <v>100000</v>
      </c>
      <c r="G547" s="2">
        <f t="shared" si="16"/>
        <v>20</v>
      </c>
      <c r="H547" s="2">
        <v>99980</v>
      </c>
      <c r="I547" s="3">
        <f t="shared" si="17"/>
        <v>2.0000000000000001E-4</v>
      </c>
    </row>
    <row r="548" spans="1:9">
      <c r="A548" s="2" t="s">
        <v>1501</v>
      </c>
      <c r="B548" s="2" t="s">
        <v>1562</v>
      </c>
      <c r="C548" s="2" t="s">
        <v>1502</v>
      </c>
      <c r="D548" s="2" t="s">
        <v>1526</v>
      </c>
      <c r="E548" s="2" t="s">
        <v>1563</v>
      </c>
      <c r="F548" s="2">
        <v>100000</v>
      </c>
      <c r="G548" s="2">
        <f t="shared" si="16"/>
        <v>42922.77</v>
      </c>
      <c r="H548" s="2">
        <v>57077.23</v>
      </c>
      <c r="I548" s="3">
        <f t="shared" si="17"/>
        <v>0.42922769999999999</v>
      </c>
    </row>
    <row r="549" spans="1:9">
      <c r="A549" s="2" t="s">
        <v>1501</v>
      </c>
      <c r="B549" s="2" t="s">
        <v>1570</v>
      </c>
      <c r="C549" s="2" t="s">
        <v>1502</v>
      </c>
      <c r="D549" s="2" t="s">
        <v>1526</v>
      </c>
      <c r="E549" s="2" t="s">
        <v>1571</v>
      </c>
      <c r="F549" s="2">
        <v>450000</v>
      </c>
      <c r="G549" s="2">
        <f t="shared" si="16"/>
        <v>20</v>
      </c>
      <c r="H549" s="2">
        <v>449980</v>
      </c>
      <c r="I549" s="3">
        <f t="shared" si="17"/>
        <v>4.4444444444444447E-5</v>
      </c>
    </row>
    <row r="550" spans="1:9">
      <c r="A550" s="2" t="s">
        <v>1501</v>
      </c>
      <c r="B550" s="2" t="s">
        <v>1647</v>
      </c>
      <c r="C550" s="2" t="s">
        <v>1502</v>
      </c>
      <c r="D550" s="2" t="s">
        <v>1526</v>
      </c>
      <c r="E550" s="2" t="s">
        <v>1648</v>
      </c>
      <c r="F550" s="2">
        <v>842</v>
      </c>
      <c r="G550" s="2">
        <f t="shared" si="16"/>
        <v>0</v>
      </c>
      <c r="H550" s="2">
        <v>842</v>
      </c>
      <c r="I550" s="3">
        <f t="shared" si="17"/>
        <v>0</v>
      </c>
    </row>
    <row r="551" spans="1:9">
      <c r="A551" s="2" t="s">
        <v>561</v>
      </c>
      <c r="B551" s="2" t="s">
        <v>632</v>
      </c>
      <c r="C551" s="2" t="s">
        <v>562</v>
      </c>
      <c r="D551" s="2" t="s">
        <v>634</v>
      </c>
      <c r="E551" s="2" t="s">
        <v>633</v>
      </c>
      <c r="F551" s="2">
        <v>204.62</v>
      </c>
      <c r="G551" s="2">
        <f t="shared" si="16"/>
        <v>0</v>
      </c>
      <c r="H551" s="2">
        <v>204.62</v>
      </c>
      <c r="I551" s="3">
        <f t="shared" si="17"/>
        <v>0</v>
      </c>
    </row>
    <row r="552" spans="1:9">
      <c r="A552" s="2" t="s">
        <v>2256</v>
      </c>
      <c r="B552" s="2" t="s">
        <v>2335</v>
      </c>
      <c r="C552" s="2" t="s">
        <v>2257</v>
      </c>
      <c r="D552" s="2" t="s">
        <v>2337</v>
      </c>
      <c r="E552" s="2" t="s">
        <v>2336</v>
      </c>
      <c r="F552" s="2">
        <v>64762.52</v>
      </c>
      <c r="G552" s="2">
        <f t="shared" si="16"/>
        <v>53002.1</v>
      </c>
      <c r="H552" s="2">
        <v>11760.42</v>
      </c>
      <c r="I552" s="3">
        <f t="shared" si="17"/>
        <v>0.81840700454522153</v>
      </c>
    </row>
    <row r="553" spans="1:9">
      <c r="A553" s="2" t="s">
        <v>1501</v>
      </c>
      <c r="B553" s="2" t="s">
        <v>1551</v>
      </c>
      <c r="C553" s="2" t="s">
        <v>1502</v>
      </c>
      <c r="D553" s="2" t="s">
        <v>1553</v>
      </c>
      <c r="E553" s="2" t="s">
        <v>1552</v>
      </c>
      <c r="F553" s="2">
        <v>20000</v>
      </c>
      <c r="G553" s="2">
        <f t="shared" si="16"/>
        <v>7093.7800000000007</v>
      </c>
      <c r="H553" s="2">
        <v>12906.22</v>
      </c>
      <c r="I553" s="3">
        <f t="shared" si="17"/>
        <v>0.35468900000000003</v>
      </c>
    </row>
    <row r="554" spans="1:9">
      <c r="A554" s="2" t="s">
        <v>1501</v>
      </c>
      <c r="B554" s="2" t="s">
        <v>1572</v>
      </c>
      <c r="C554" s="2" t="s">
        <v>1502</v>
      </c>
      <c r="D554" s="2" t="s">
        <v>1553</v>
      </c>
      <c r="E554" s="2" t="s">
        <v>1573</v>
      </c>
      <c r="F554" s="2">
        <v>10000</v>
      </c>
      <c r="G554" s="2">
        <f t="shared" si="16"/>
        <v>6205.6</v>
      </c>
      <c r="H554" s="2">
        <v>3794.4</v>
      </c>
      <c r="I554" s="3">
        <f t="shared" si="17"/>
        <v>0.62056</v>
      </c>
    </row>
    <row r="555" spans="1:9">
      <c r="A555" s="2" t="s">
        <v>1373</v>
      </c>
      <c r="B555" s="2" t="s">
        <v>1425</v>
      </c>
      <c r="C555" s="2" t="s">
        <v>1374</v>
      </c>
      <c r="D555" s="2" t="s">
        <v>1427</v>
      </c>
      <c r="E555" s="2" t="s">
        <v>1426</v>
      </c>
      <c r="F555" s="2">
        <v>8681.81</v>
      </c>
      <c r="G555" s="2">
        <f t="shared" si="16"/>
        <v>8681.81</v>
      </c>
      <c r="H555" s="2">
        <v>0</v>
      </c>
      <c r="I555" s="3">
        <f t="shared" si="17"/>
        <v>1</v>
      </c>
    </row>
    <row r="556" spans="1:9">
      <c r="A556" s="2" t="s">
        <v>1832</v>
      </c>
      <c r="B556" s="2" t="s">
        <v>1969</v>
      </c>
      <c r="C556" s="2" t="s">
        <v>1833</v>
      </c>
      <c r="D556" s="2" t="s">
        <v>1971</v>
      </c>
      <c r="E556" s="2" t="s">
        <v>1970</v>
      </c>
      <c r="F556" s="2">
        <v>300000</v>
      </c>
      <c r="G556" s="2">
        <f t="shared" si="16"/>
        <v>15020</v>
      </c>
      <c r="H556" s="2">
        <v>284980</v>
      </c>
      <c r="I556" s="3">
        <f t="shared" si="17"/>
        <v>5.0066666666666669E-2</v>
      </c>
    </row>
    <row r="557" spans="1:9">
      <c r="A557" s="2" t="s">
        <v>1165</v>
      </c>
      <c r="B557" s="2" t="s">
        <v>1167</v>
      </c>
      <c r="C557" s="2" t="s">
        <v>1166</v>
      </c>
      <c r="D557" s="2" t="s">
        <v>1169</v>
      </c>
      <c r="E557" s="2" t="s">
        <v>1168</v>
      </c>
      <c r="F557" s="2">
        <v>71000.61</v>
      </c>
      <c r="G557" s="2">
        <f t="shared" si="16"/>
        <v>71000.61</v>
      </c>
      <c r="H557" s="2">
        <v>0</v>
      </c>
      <c r="I557" s="3">
        <f t="shared" si="17"/>
        <v>1</v>
      </c>
    </row>
    <row r="558" spans="1:9">
      <c r="A558" s="2" t="s">
        <v>1165</v>
      </c>
      <c r="B558" s="2" t="s">
        <v>1170</v>
      </c>
      <c r="C558" s="2" t="s">
        <v>1166</v>
      </c>
      <c r="D558" s="2" t="s">
        <v>1169</v>
      </c>
      <c r="E558" s="2" t="s">
        <v>1171</v>
      </c>
      <c r="F558" s="2">
        <v>3986885.12</v>
      </c>
      <c r="G558" s="2">
        <f t="shared" si="16"/>
        <v>9751</v>
      </c>
      <c r="H558" s="2">
        <v>3977134.12</v>
      </c>
      <c r="I558" s="3">
        <f t="shared" si="17"/>
        <v>2.4457689917084945E-3</v>
      </c>
    </row>
    <row r="559" spans="1:9">
      <c r="A559" s="2" t="s">
        <v>1165</v>
      </c>
      <c r="B559" s="2" t="s">
        <v>1172</v>
      </c>
      <c r="C559" s="2" t="s">
        <v>1166</v>
      </c>
      <c r="D559" s="2" t="s">
        <v>1169</v>
      </c>
      <c r="E559" s="2" t="s">
        <v>1173</v>
      </c>
      <c r="F559" s="2">
        <v>26797.47</v>
      </c>
      <c r="G559" s="2">
        <f t="shared" si="16"/>
        <v>26797.47</v>
      </c>
      <c r="H559" s="2">
        <v>0</v>
      </c>
      <c r="I559" s="3">
        <f t="shared" si="17"/>
        <v>1</v>
      </c>
    </row>
    <row r="560" spans="1:9">
      <c r="A560" s="2" t="s">
        <v>1165</v>
      </c>
      <c r="B560" s="2" t="s">
        <v>1174</v>
      </c>
      <c r="C560" s="2" t="s">
        <v>1166</v>
      </c>
      <c r="D560" s="2" t="s">
        <v>1169</v>
      </c>
      <c r="E560" s="2" t="s">
        <v>1175</v>
      </c>
      <c r="F560" s="2">
        <v>240218.87</v>
      </c>
      <c r="G560" s="2">
        <f t="shared" si="16"/>
        <v>106326.70999999999</v>
      </c>
      <c r="H560" s="2">
        <v>133892.16</v>
      </c>
      <c r="I560" s="3">
        <f t="shared" si="17"/>
        <v>0.44262430341130149</v>
      </c>
    </row>
    <row r="561" spans="1:9">
      <c r="A561" s="2" t="s">
        <v>1165</v>
      </c>
      <c r="B561" s="2" t="s">
        <v>1225</v>
      </c>
      <c r="C561" s="2" t="s">
        <v>1166</v>
      </c>
      <c r="D561" s="2" t="s">
        <v>1169</v>
      </c>
      <c r="E561" s="2" t="s">
        <v>1226</v>
      </c>
      <c r="F561" s="2">
        <v>200000</v>
      </c>
      <c r="G561" s="2">
        <f t="shared" si="16"/>
        <v>40620</v>
      </c>
      <c r="H561" s="2">
        <v>159380</v>
      </c>
      <c r="I561" s="3">
        <f t="shared" si="17"/>
        <v>0.2031</v>
      </c>
    </row>
    <row r="562" spans="1:9">
      <c r="A562" s="2" t="s">
        <v>1165</v>
      </c>
      <c r="B562" s="2" t="s">
        <v>1234</v>
      </c>
      <c r="C562" s="2" t="s">
        <v>1166</v>
      </c>
      <c r="D562" s="2" t="s">
        <v>1169</v>
      </c>
      <c r="E562" s="2" t="s">
        <v>1235</v>
      </c>
      <c r="F562" s="2">
        <v>300000</v>
      </c>
      <c r="G562" s="2">
        <f t="shared" si="16"/>
        <v>20</v>
      </c>
      <c r="H562" s="2">
        <v>299980</v>
      </c>
      <c r="I562" s="3">
        <f t="shared" si="17"/>
        <v>6.666666666666667E-5</v>
      </c>
    </row>
    <row r="563" spans="1:9">
      <c r="A563" s="2" t="s">
        <v>1165</v>
      </c>
      <c r="B563" s="2" t="s">
        <v>1358</v>
      </c>
      <c r="C563" s="2" t="s">
        <v>1166</v>
      </c>
      <c r="D563" s="2" t="s">
        <v>1169</v>
      </c>
      <c r="E563" s="2" t="s">
        <v>1359</v>
      </c>
      <c r="F563" s="2">
        <v>1000000</v>
      </c>
      <c r="G563" s="2">
        <f t="shared" si="16"/>
        <v>52440</v>
      </c>
      <c r="H563" s="2">
        <v>947560</v>
      </c>
      <c r="I563" s="3">
        <f t="shared" si="17"/>
        <v>5.2440000000000001E-2</v>
      </c>
    </row>
    <row r="564" spans="1:9">
      <c r="A564" s="2" t="s">
        <v>1706</v>
      </c>
      <c r="B564" s="2" t="s">
        <v>1787</v>
      </c>
      <c r="C564" s="2" t="s">
        <v>1707</v>
      </c>
      <c r="D564" s="2" t="s">
        <v>1789</v>
      </c>
      <c r="E564" s="2" t="s">
        <v>1788</v>
      </c>
      <c r="F564" s="2">
        <v>300000</v>
      </c>
      <c r="G564" s="2">
        <f t="shared" si="16"/>
        <v>158307.5</v>
      </c>
      <c r="H564" s="2">
        <v>141692.5</v>
      </c>
      <c r="I564" s="3">
        <f t="shared" si="17"/>
        <v>0.52769166666666667</v>
      </c>
    </row>
    <row r="565" spans="1:9">
      <c r="A565" s="2" t="s">
        <v>2256</v>
      </c>
      <c r="B565" s="2" t="s">
        <v>2286</v>
      </c>
      <c r="C565" s="2" t="s">
        <v>2257</v>
      </c>
      <c r="D565" s="2" t="s">
        <v>2288</v>
      </c>
      <c r="E565" s="2" t="s">
        <v>2287</v>
      </c>
      <c r="F565" s="2">
        <v>180000</v>
      </c>
      <c r="G565" s="2">
        <f t="shared" si="16"/>
        <v>152717.38</v>
      </c>
      <c r="H565" s="2">
        <v>27282.62</v>
      </c>
      <c r="I565" s="3">
        <f t="shared" si="17"/>
        <v>0.84842988888888893</v>
      </c>
    </row>
    <row r="566" spans="1:9">
      <c r="A566" s="2" t="s">
        <v>2256</v>
      </c>
      <c r="B566" s="2" t="s">
        <v>2297</v>
      </c>
      <c r="C566" s="2" t="s">
        <v>2257</v>
      </c>
      <c r="D566" s="2" t="s">
        <v>2288</v>
      </c>
      <c r="E566" s="2" t="s">
        <v>2298</v>
      </c>
      <c r="F566" s="2">
        <v>120000</v>
      </c>
      <c r="G566" s="2">
        <f t="shared" si="16"/>
        <v>87007.23000000001</v>
      </c>
      <c r="H566" s="2">
        <v>32992.769999999997</v>
      </c>
      <c r="I566" s="3">
        <f t="shared" si="17"/>
        <v>0.72506025000000007</v>
      </c>
    </row>
    <row r="567" spans="1:9">
      <c r="A567" s="2" t="s">
        <v>2256</v>
      </c>
      <c r="B567" s="2" t="s">
        <v>2365</v>
      </c>
      <c r="C567" s="2" t="s">
        <v>2257</v>
      </c>
      <c r="D567" s="2" t="s">
        <v>2288</v>
      </c>
      <c r="E567" s="2" t="s">
        <v>2366</v>
      </c>
      <c r="F567" s="2">
        <v>200000</v>
      </c>
      <c r="G567" s="2">
        <f t="shared" si="16"/>
        <v>79199</v>
      </c>
      <c r="H567" s="2">
        <v>120801</v>
      </c>
      <c r="I567" s="3">
        <f t="shared" si="17"/>
        <v>0.39599499999999999</v>
      </c>
    </row>
    <row r="568" spans="1:9">
      <c r="A568" s="2" t="s">
        <v>2256</v>
      </c>
      <c r="B568" s="2" t="s">
        <v>2395</v>
      </c>
      <c r="C568" s="2" t="s">
        <v>2257</v>
      </c>
      <c r="D568" s="2" t="s">
        <v>2288</v>
      </c>
      <c r="E568" s="2" t="s">
        <v>2396</v>
      </c>
      <c r="F568" s="2">
        <v>150000</v>
      </c>
      <c r="G568" s="2">
        <f t="shared" si="16"/>
        <v>47546</v>
      </c>
      <c r="H568" s="2">
        <v>102454</v>
      </c>
      <c r="I568" s="3">
        <f t="shared" si="17"/>
        <v>0.31697333333333333</v>
      </c>
    </row>
    <row r="569" spans="1:9">
      <c r="A569" s="2" t="s">
        <v>747</v>
      </c>
      <c r="B569" s="2" t="s">
        <v>851</v>
      </c>
      <c r="C569" s="2" t="s">
        <v>748</v>
      </c>
      <c r="D569" s="2" t="s">
        <v>853</v>
      </c>
      <c r="E569" s="2" t="s">
        <v>852</v>
      </c>
      <c r="F569" s="2">
        <v>2202.7199999999998</v>
      </c>
      <c r="G569" s="2">
        <f t="shared" si="16"/>
        <v>0</v>
      </c>
      <c r="H569" s="2">
        <v>2202.7199999999998</v>
      </c>
      <c r="I569" s="3">
        <f t="shared" si="17"/>
        <v>0</v>
      </c>
    </row>
    <row r="570" spans="1:9">
      <c r="A570" s="2" t="s">
        <v>747</v>
      </c>
      <c r="B570" s="2" t="s">
        <v>904</v>
      </c>
      <c r="C570" s="2" t="s">
        <v>748</v>
      </c>
      <c r="D570" s="2" t="s">
        <v>853</v>
      </c>
      <c r="E570" s="2" t="s">
        <v>905</v>
      </c>
      <c r="F570" s="2">
        <v>200000</v>
      </c>
      <c r="G570" s="2">
        <f t="shared" si="16"/>
        <v>10020</v>
      </c>
      <c r="H570" s="2">
        <v>189980</v>
      </c>
      <c r="I570" s="3">
        <f t="shared" si="17"/>
        <v>5.0099999999999999E-2</v>
      </c>
    </row>
    <row r="571" spans="1:9">
      <c r="A571" s="2" t="s">
        <v>561</v>
      </c>
      <c r="B571" s="2" t="s">
        <v>712</v>
      </c>
      <c r="C571" s="2" t="s">
        <v>562</v>
      </c>
      <c r="D571" s="2" t="s">
        <v>714</v>
      </c>
      <c r="E571" s="2" t="s">
        <v>713</v>
      </c>
      <c r="F571" s="2">
        <v>150000</v>
      </c>
      <c r="G571" s="2">
        <f t="shared" si="16"/>
        <v>7520</v>
      </c>
      <c r="H571" s="2">
        <v>142480</v>
      </c>
      <c r="I571" s="3">
        <f t="shared" si="17"/>
        <v>5.0133333333333335E-2</v>
      </c>
    </row>
    <row r="572" spans="1:9">
      <c r="A572" s="2" t="s">
        <v>259</v>
      </c>
      <c r="B572" s="2" t="s">
        <v>353</v>
      </c>
      <c r="C572" s="2" t="s">
        <v>260</v>
      </c>
      <c r="D572" s="2" t="s">
        <v>354</v>
      </c>
      <c r="E572" s="2" t="s">
        <v>99</v>
      </c>
      <c r="F572" s="2">
        <v>68448</v>
      </c>
      <c r="G572" s="2">
        <f t="shared" si="16"/>
        <v>20</v>
      </c>
      <c r="H572" s="2">
        <v>68428</v>
      </c>
      <c r="I572" s="3">
        <f t="shared" si="17"/>
        <v>2.9219261337073396E-4</v>
      </c>
    </row>
    <row r="573" spans="1:9">
      <c r="A573" s="2" t="s">
        <v>259</v>
      </c>
      <c r="B573" s="2" t="s">
        <v>445</v>
      </c>
      <c r="C573" s="2" t="s">
        <v>260</v>
      </c>
      <c r="D573" s="2" t="s">
        <v>354</v>
      </c>
      <c r="E573" s="2" t="s">
        <v>446</v>
      </c>
      <c r="F573" s="2">
        <v>200000</v>
      </c>
      <c r="G573" s="2">
        <f t="shared" si="16"/>
        <v>10020</v>
      </c>
      <c r="H573" s="2">
        <v>189980</v>
      </c>
      <c r="I573" s="3">
        <f t="shared" si="17"/>
        <v>5.0099999999999999E-2</v>
      </c>
    </row>
    <row r="574" spans="1:9">
      <c r="A574" s="2" t="s">
        <v>1165</v>
      </c>
      <c r="B574" s="2" t="s">
        <v>1326</v>
      </c>
      <c r="C574" s="2" t="s">
        <v>1166</v>
      </c>
      <c r="D574" s="2" t="s">
        <v>1328</v>
      </c>
      <c r="E574" s="2" t="s">
        <v>1327</v>
      </c>
      <c r="F574" s="2">
        <v>200000</v>
      </c>
      <c r="G574" s="2">
        <f t="shared" si="16"/>
        <v>18900</v>
      </c>
      <c r="H574" s="2">
        <v>181100</v>
      </c>
      <c r="I574" s="3">
        <f t="shared" si="17"/>
        <v>9.4500000000000001E-2</v>
      </c>
    </row>
    <row r="575" spans="1:9">
      <c r="A575" s="2" t="s">
        <v>1165</v>
      </c>
      <c r="B575" s="2" t="s">
        <v>1248</v>
      </c>
      <c r="C575" s="2" t="s">
        <v>1166</v>
      </c>
      <c r="D575" s="2" t="s">
        <v>1250</v>
      </c>
      <c r="E575" s="2" t="s">
        <v>1249</v>
      </c>
      <c r="F575" s="2">
        <v>537345.84</v>
      </c>
      <c r="G575" s="2">
        <f t="shared" si="16"/>
        <v>408590.77999999997</v>
      </c>
      <c r="H575" s="2">
        <v>128755.06</v>
      </c>
      <c r="I575" s="3">
        <f t="shared" si="17"/>
        <v>0.76038697908222386</v>
      </c>
    </row>
    <row r="576" spans="1:9">
      <c r="A576" s="2" t="s">
        <v>1165</v>
      </c>
      <c r="B576" s="2" t="s">
        <v>1264</v>
      </c>
      <c r="C576" s="2" t="s">
        <v>1166</v>
      </c>
      <c r="D576" s="2" t="s">
        <v>1250</v>
      </c>
      <c r="E576" s="2" t="s">
        <v>1265</v>
      </c>
      <c r="F576" s="2">
        <v>700000</v>
      </c>
      <c r="G576" s="2">
        <f t="shared" si="16"/>
        <v>55411.199999999953</v>
      </c>
      <c r="H576" s="2">
        <v>644588.80000000005</v>
      </c>
      <c r="I576" s="3">
        <f t="shared" si="17"/>
        <v>7.9158857142857073E-2</v>
      </c>
    </row>
    <row r="577" spans="1:9">
      <c r="A577" s="2" t="s">
        <v>1165</v>
      </c>
      <c r="B577" s="2" t="s">
        <v>1316</v>
      </c>
      <c r="C577" s="2" t="s">
        <v>1166</v>
      </c>
      <c r="D577" s="2" t="s">
        <v>1250</v>
      </c>
      <c r="E577" s="2" t="s">
        <v>1317</v>
      </c>
      <c r="F577" s="2">
        <v>1000000</v>
      </c>
      <c r="G577" s="2">
        <f t="shared" si="16"/>
        <v>455680</v>
      </c>
      <c r="H577" s="2">
        <v>544320</v>
      </c>
      <c r="I577" s="3">
        <f t="shared" si="17"/>
        <v>0.45567999999999997</v>
      </c>
    </row>
    <row r="578" spans="1:9">
      <c r="A578" s="2" t="s">
        <v>2436</v>
      </c>
      <c r="B578" s="2" t="s">
        <v>2531</v>
      </c>
      <c r="C578" s="2" t="s">
        <v>2437</v>
      </c>
      <c r="D578" s="2" t="s">
        <v>2533</v>
      </c>
      <c r="E578" s="2" t="s">
        <v>2532</v>
      </c>
      <c r="F578" s="2">
        <v>100000</v>
      </c>
      <c r="G578" s="2">
        <f t="shared" si="16"/>
        <v>5020</v>
      </c>
      <c r="H578" s="2">
        <v>94980</v>
      </c>
      <c r="I578" s="3">
        <f t="shared" si="17"/>
        <v>5.0200000000000002E-2</v>
      </c>
    </row>
    <row r="579" spans="1:9">
      <c r="A579" s="2" t="s">
        <v>1832</v>
      </c>
      <c r="B579" s="2" t="s">
        <v>1987</v>
      </c>
      <c r="C579" s="2" t="s">
        <v>1833</v>
      </c>
      <c r="D579" s="2" t="s">
        <v>1989</v>
      </c>
      <c r="E579" s="2" t="s">
        <v>1988</v>
      </c>
      <c r="F579" s="2">
        <v>150000</v>
      </c>
      <c r="G579" s="2">
        <f t="shared" ref="G579:G642" si="18">F579-H579</f>
        <v>7520</v>
      </c>
      <c r="H579" s="2">
        <v>142480</v>
      </c>
      <c r="I579" s="3">
        <f t="shared" ref="I579:I642" si="19">G579/F579*100%</f>
        <v>5.0133333333333335E-2</v>
      </c>
    </row>
    <row r="580" spans="1:9">
      <c r="A580" s="2" t="s">
        <v>981</v>
      </c>
      <c r="B580" s="2" t="s">
        <v>1061</v>
      </c>
      <c r="C580" s="2" t="s">
        <v>982</v>
      </c>
      <c r="D580" s="2" t="s">
        <v>1063</v>
      </c>
      <c r="E580" s="2" t="s">
        <v>1062</v>
      </c>
      <c r="F580" s="2">
        <v>1000000</v>
      </c>
      <c r="G580" s="2">
        <f t="shared" si="18"/>
        <v>281106.90000000002</v>
      </c>
      <c r="H580" s="2">
        <v>718893.1</v>
      </c>
      <c r="I580" s="3">
        <f t="shared" si="19"/>
        <v>0.28110690000000005</v>
      </c>
    </row>
    <row r="581" spans="1:9">
      <c r="A581" s="2" t="s">
        <v>981</v>
      </c>
      <c r="B581" s="2" t="s">
        <v>1152</v>
      </c>
      <c r="C581" s="2" t="s">
        <v>982</v>
      </c>
      <c r="D581" s="2" t="s">
        <v>1063</v>
      </c>
      <c r="E581" s="2" t="s">
        <v>1153</v>
      </c>
      <c r="F581" s="2">
        <v>300000</v>
      </c>
      <c r="G581" s="2">
        <f t="shared" si="18"/>
        <v>87546.6</v>
      </c>
      <c r="H581" s="2">
        <v>212453.4</v>
      </c>
      <c r="I581" s="3">
        <f t="shared" si="19"/>
        <v>0.29182200000000003</v>
      </c>
    </row>
    <row r="582" spans="1:9">
      <c r="A582" s="2" t="s">
        <v>1501</v>
      </c>
      <c r="B582" s="2" t="s">
        <v>1609</v>
      </c>
      <c r="C582" s="2" t="s">
        <v>1502</v>
      </c>
      <c r="D582" s="2" t="s">
        <v>1611</v>
      </c>
      <c r="E582" s="2" t="s">
        <v>1610</v>
      </c>
      <c r="F582" s="2">
        <v>199305.73</v>
      </c>
      <c r="G582" s="2">
        <f t="shared" si="18"/>
        <v>99786.12000000001</v>
      </c>
      <c r="H582" s="2">
        <v>99519.61</v>
      </c>
      <c r="I582" s="3">
        <f t="shared" si="19"/>
        <v>0.5006685959304833</v>
      </c>
    </row>
    <row r="583" spans="1:9">
      <c r="A583" s="2" t="s">
        <v>1706</v>
      </c>
      <c r="B583" s="2" t="s">
        <v>1750</v>
      </c>
      <c r="C583" s="2" t="s">
        <v>1707</v>
      </c>
      <c r="D583" s="2" t="s">
        <v>1752</v>
      </c>
      <c r="E583" s="2" t="s">
        <v>1751</v>
      </c>
      <c r="F583" s="2">
        <v>20000</v>
      </c>
      <c r="G583" s="2">
        <f t="shared" si="18"/>
        <v>19702.3</v>
      </c>
      <c r="H583" s="2">
        <v>297.7</v>
      </c>
      <c r="I583" s="3">
        <f t="shared" si="19"/>
        <v>0.98511499999999996</v>
      </c>
    </row>
    <row r="584" spans="1:9">
      <c r="A584" s="2" t="s">
        <v>1706</v>
      </c>
      <c r="B584" s="2" t="s">
        <v>1792</v>
      </c>
      <c r="C584" s="2" t="s">
        <v>1707</v>
      </c>
      <c r="D584" s="2" t="s">
        <v>1752</v>
      </c>
      <c r="E584" s="2" t="s">
        <v>1793</v>
      </c>
      <c r="F584" s="2">
        <v>300000</v>
      </c>
      <c r="G584" s="2">
        <f t="shared" si="18"/>
        <v>156594.1</v>
      </c>
      <c r="H584" s="2">
        <v>143405.9</v>
      </c>
      <c r="I584" s="3">
        <f t="shared" si="19"/>
        <v>0.52198033333333338</v>
      </c>
    </row>
    <row r="585" spans="1:9">
      <c r="A585" s="2" t="s">
        <v>175</v>
      </c>
      <c r="B585" s="2" t="s">
        <v>200</v>
      </c>
      <c r="C585" s="2" t="s">
        <v>176</v>
      </c>
      <c r="D585" s="2" t="s">
        <v>202</v>
      </c>
      <c r="E585" s="2" t="s">
        <v>201</v>
      </c>
      <c r="F585" s="2">
        <v>62297.69</v>
      </c>
      <c r="G585" s="2">
        <f t="shared" si="18"/>
        <v>37424</v>
      </c>
      <c r="H585" s="2">
        <v>24873.69</v>
      </c>
      <c r="I585" s="3">
        <f t="shared" si="19"/>
        <v>0.60072853423618111</v>
      </c>
    </row>
    <row r="586" spans="1:9">
      <c r="A586" s="2" t="s">
        <v>259</v>
      </c>
      <c r="B586" s="2" t="s">
        <v>344</v>
      </c>
      <c r="C586" s="2" t="s">
        <v>260</v>
      </c>
      <c r="D586" s="2" t="s">
        <v>261</v>
      </c>
      <c r="E586" s="2" t="s">
        <v>345</v>
      </c>
      <c r="F586" s="2">
        <v>100000</v>
      </c>
      <c r="G586" s="2">
        <f t="shared" si="18"/>
        <v>20</v>
      </c>
      <c r="H586" s="2">
        <v>99980</v>
      </c>
      <c r="I586" s="3">
        <f t="shared" si="19"/>
        <v>2.0000000000000001E-4</v>
      </c>
    </row>
    <row r="587" spans="1:9">
      <c r="A587" s="2" t="s">
        <v>259</v>
      </c>
      <c r="B587" s="2" t="s">
        <v>355</v>
      </c>
      <c r="C587" s="2" t="s">
        <v>260</v>
      </c>
      <c r="D587" s="2" t="s">
        <v>261</v>
      </c>
      <c r="E587" s="2" t="s">
        <v>356</v>
      </c>
      <c r="F587" s="2">
        <v>305794.45</v>
      </c>
      <c r="G587" s="2">
        <f t="shared" si="18"/>
        <v>235156.69</v>
      </c>
      <c r="H587" s="2">
        <v>70637.759999999995</v>
      </c>
      <c r="I587" s="3">
        <f t="shared" si="19"/>
        <v>0.76900247862575655</v>
      </c>
    </row>
    <row r="588" spans="1:9">
      <c r="A588" s="2" t="s">
        <v>259</v>
      </c>
      <c r="B588" s="2" t="s">
        <v>365</v>
      </c>
      <c r="C588" s="2" t="s">
        <v>260</v>
      </c>
      <c r="D588" s="2" t="s">
        <v>261</v>
      </c>
      <c r="E588" s="2" t="s">
        <v>366</v>
      </c>
      <c r="F588" s="2">
        <v>700000</v>
      </c>
      <c r="G588" s="2">
        <f t="shared" si="18"/>
        <v>174074.89</v>
      </c>
      <c r="H588" s="2">
        <v>525925.11</v>
      </c>
      <c r="I588" s="3">
        <f t="shared" si="19"/>
        <v>0.2486784142857143</v>
      </c>
    </row>
    <row r="589" spans="1:9">
      <c r="A589" s="2" t="s">
        <v>259</v>
      </c>
      <c r="B589" s="2" t="s">
        <v>548</v>
      </c>
      <c r="C589" s="2" t="s">
        <v>260</v>
      </c>
      <c r="D589" s="2" t="s">
        <v>261</v>
      </c>
      <c r="E589" s="2" t="s">
        <v>549</v>
      </c>
      <c r="F589" s="2">
        <v>190263</v>
      </c>
      <c r="G589" s="2">
        <f t="shared" si="18"/>
        <v>146018.88</v>
      </c>
      <c r="H589" s="2">
        <v>44244.12</v>
      </c>
      <c r="I589" s="3">
        <f t="shared" si="19"/>
        <v>0.76745809747559957</v>
      </c>
    </row>
    <row r="590" spans="1:9">
      <c r="A590" s="2" t="s">
        <v>747</v>
      </c>
      <c r="B590" s="2" t="s">
        <v>762</v>
      </c>
      <c r="C590" s="2" t="s">
        <v>748</v>
      </c>
      <c r="D590" s="2" t="s">
        <v>764</v>
      </c>
      <c r="E590" s="2" t="s">
        <v>763</v>
      </c>
      <c r="F590" s="2">
        <v>44689.84</v>
      </c>
      <c r="G590" s="2">
        <f t="shared" si="18"/>
        <v>21334.679999999997</v>
      </c>
      <c r="H590" s="2">
        <v>23355.16</v>
      </c>
      <c r="I590" s="3">
        <f t="shared" si="19"/>
        <v>0.47739441447989067</v>
      </c>
    </row>
    <row r="591" spans="1:9">
      <c r="A591" s="2" t="s">
        <v>747</v>
      </c>
      <c r="B591" s="2" t="s">
        <v>798</v>
      </c>
      <c r="C591" s="2" t="s">
        <v>748</v>
      </c>
      <c r="D591" s="2" t="s">
        <v>764</v>
      </c>
      <c r="E591" s="2" t="s">
        <v>799</v>
      </c>
      <c r="F591" s="2">
        <v>200000</v>
      </c>
      <c r="G591" s="2">
        <f t="shared" si="18"/>
        <v>143934.91</v>
      </c>
      <c r="H591" s="2">
        <v>56065.09</v>
      </c>
      <c r="I591" s="3">
        <f t="shared" si="19"/>
        <v>0.71967455000000002</v>
      </c>
    </row>
    <row r="592" spans="1:9">
      <c r="A592" s="2" t="s">
        <v>747</v>
      </c>
      <c r="B592" s="2" t="s">
        <v>812</v>
      </c>
      <c r="C592" s="2" t="s">
        <v>748</v>
      </c>
      <c r="D592" s="2" t="s">
        <v>764</v>
      </c>
      <c r="E592" s="2" t="s">
        <v>813</v>
      </c>
      <c r="F592" s="2">
        <v>150000</v>
      </c>
      <c r="G592" s="2">
        <f t="shared" si="18"/>
        <v>56707.67</v>
      </c>
      <c r="H592" s="2">
        <v>93292.33</v>
      </c>
      <c r="I592" s="3">
        <f t="shared" si="19"/>
        <v>0.37805113333333334</v>
      </c>
    </row>
    <row r="593" spans="1:9">
      <c r="A593" s="2" t="s">
        <v>747</v>
      </c>
      <c r="B593" s="2" t="s">
        <v>897</v>
      </c>
      <c r="C593" s="2" t="s">
        <v>748</v>
      </c>
      <c r="D593" s="2" t="s">
        <v>764</v>
      </c>
      <c r="E593" s="2" t="s">
        <v>898</v>
      </c>
      <c r="F593" s="2">
        <v>1000000</v>
      </c>
      <c r="G593" s="2">
        <f t="shared" si="18"/>
        <v>560892.91999999993</v>
      </c>
      <c r="H593" s="2">
        <v>439107.08</v>
      </c>
      <c r="I593" s="3">
        <f t="shared" si="19"/>
        <v>0.56089291999999991</v>
      </c>
    </row>
    <row r="594" spans="1:9">
      <c r="A594" s="2" t="s">
        <v>747</v>
      </c>
      <c r="B594" s="2" t="s">
        <v>965</v>
      </c>
      <c r="C594" s="2" t="s">
        <v>748</v>
      </c>
      <c r="D594" s="2" t="s">
        <v>764</v>
      </c>
      <c r="E594" s="2" t="s">
        <v>966</v>
      </c>
      <c r="F594" s="2">
        <v>237480</v>
      </c>
      <c r="G594" s="2">
        <f t="shared" si="18"/>
        <v>121357.7</v>
      </c>
      <c r="H594" s="2">
        <v>116122.3</v>
      </c>
      <c r="I594" s="3">
        <f t="shared" si="19"/>
        <v>0.51102282297456625</v>
      </c>
    </row>
    <row r="595" spans="1:9">
      <c r="A595" s="2" t="s">
        <v>1706</v>
      </c>
      <c r="B595" s="2" t="s">
        <v>1736</v>
      </c>
      <c r="C595" s="2" t="s">
        <v>1707</v>
      </c>
      <c r="D595" s="2" t="s">
        <v>1738</v>
      </c>
      <c r="E595" s="2" t="s">
        <v>1737</v>
      </c>
      <c r="F595" s="2">
        <v>30000</v>
      </c>
      <c r="G595" s="2">
        <f t="shared" si="18"/>
        <v>20</v>
      </c>
      <c r="H595" s="2">
        <v>29980</v>
      </c>
      <c r="I595" s="3">
        <f t="shared" si="19"/>
        <v>6.6666666666666664E-4</v>
      </c>
    </row>
    <row r="596" spans="1:9">
      <c r="A596" s="2" t="s">
        <v>1706</v>
      </c>
      <c r="B596" s="2" t="s">
        <v>1746</v>
      </c>
      <c r="C596" s="2" t="s">
        <v>1707</v>
      </c>
      <c r="D596" s="2" t="s">
        <v>1738</v>
      </c>
      <c r="E596" s="2" t="s">
        <v>1747</v>
      </c>
      <c r="F596" s="2">
        <v>30000</v>
      </c>
      <c r="G596" s="2">
        <f t="shared" si="18"/>
        <v>20</v>
      </c>
      <c r="H596" s="2">
        <v>29980</v>
      </c>
      <c r="I596" s="3">
        <f t="shared" si="19"/>
        <v>6.6666666666666664E-4</v>
      </c>
    </row>
    <row r="597" spans="1:9">
      <c r="A597" s="2" t="s">
        <v>2256</v>
      </c>
      <c r="B597" s="2" t="s">
        <v>2319</v>
      </c>
      <c r="C597" s="2" t="s">
        <v>2257</v>
      </c>
      <c r="D597" s="2" t="s">
        <v>2321</v>
      </c>
      <c r="E597" s="2" t="s">
        <v>2320</v>
      </c>
      <c r="F597" s="2">
        <v>27602.400000000001</v>
      </c>
      <c r="G597" s="2">
        <f t="shared" si="18"/>
        <v>27548.400000000001</v>
      </c>
      <c r="H597" s="2">
        <v>54</v>
      </c>
      <c r="I597" s="3">
        <f t="shared" si="19"/>
        <v>0.99804364837840187</v>
      </c>
    </row>
    <row r="598" spans="1:9">
      <c r="A598" s="2" t="s">
        <v>1501</v>
      </c>
      <c r="B598" s="2" t="s">
        <v>1538</v>
      </c>
      <c r="C598" s="2" t="s">
        <v>1502</v>
      </c>
      <c r="D598" s="2" t="s">
        <v>1540</v>
      </c>
      <c r="E598" s="2" t="s">
        <v>1539</v>
      </c>
      <c r="F598" s="2">
        <v>100000</v>
      </c>
      <c r="G598" s="2">
        <f t="shared" si="18"/>
        <v>20</v>
      </c>
      <c r="H598" s="2">
        <v>99980</v>
      </c>
      <c r="I598" s="3">
        <f t="shared" si="19"/>
        <v>2.0000000000000001E-4</v>
      </c>
    </row>
    <row r="599" spans="1:9">
      <c r="A599" s="2" t="s">
        <v>1501</v>
      </c>
      <c r="B599" s="2" t="s">
        <v>1560</v>
      </c>
      <c r="C599" s="2" t="s">
        <v>1502</v>
      </c>
      <c r="D599" s="2" t="s">
        <v>1540</v>
      </c>
      <c r="E599" s="2" t="s">
        <v>1561</v>
      </c>
      <c r="F599" s="2">
        <v>100000</v>
      </c>
      <c r="G599" s="2">
        <f t="shared" si="18"/>
        <v>20</v>
      </c>
      <c r="H599" s="2">
        <v>99980</v>
      </c>
      <c r="I599" s="3">
        <f t="shared" si="19"/>
        <v>2.0000000000000001E-4</v>
      </c>
    </row>
    <row r="600" spans="1:9">
      <c r="A600" s="2" t="s">
        <v>1501</v>
      </c>
      <c r="B600" s="2" t="s">
        <v>1592</v>
      </c>
      <c r="C600" s="2" t="s">
        <v>1502</v>
      </c>
      <c r="D600" s="2" t="s">
        <v>1540</v>
      </c>
      <c r="E600" s="2" t="s">
        <v>1593</v>
      </c>
      <c r="F600" s="2">
        <v>277422.5</v>
      </c>
      <c r="G600" s="2">
        <f t="shared" si="18"/>
        <v>0</v>
      </c>
      <c r="H600" s="2">
        <v>277422.5</v>
      </c>
      <c r="I600" s="3">
        <f t="shared" si="19"/>
        <v>0</v>
      </c>
    </row>
    <row r="601" spans="1:9">
      <c r="A601" s="2" t="s">
        <v>1501</v>
      </c>
      <c r="B601" s="2" t="s">
        <v>1520</v>
      </c>
      <c r="C601" s="2" t="s">
        <v>1502</v>
      </c>
      <c r="D601" s="2" t="s">
        <v>1522</v>
      </c>
      <c r="E601" s="2" t="s">
        <v>1521</v>
      </c>
      <c r="F601" s="2">
        <v>9351.7999999999993</v>
      </c>
      <c r="G601" s="2">
        <f t="shared" si="18"/>
        <v>0</v>
      </c>
      <c r="H601" s="2">
        <v>9351.7999999999993</v>
      </c>
      <c r="I601" s="3">
        <f t="shared" si="19"/>
        <v>0</v>
      </c>
    </row>
    <row r="602" spans="1:9">
      <c r="A602" s="2" t="s">
        <v>747</v>
      </c>
      <c r="B602" s="2" t="s">
        <v>756</v>
      </c>
      <c r="C602" s="2" t="s">
        <v>748</v>
      </c>
      <c r="D602" s="2" t="s">
        <v>758</v>
      </c>
      <c r="E602" s="2" t="s">
        <v>757</v>
      </c>
      <c r="F602" s="2">
        <v>371.3</v>
      </c>
      <c r="G602" s="2">
        <f t="shared" si="18"/>
        <v>0</v>
      </c>
      <c r="H602" s="2">
        <v>371.3</v>
      </c>
      <c r="I602" s="3">
        <f t="shared" si="19"/>
        <v>0</v>
      </c>
    </row>
    <row r="603" spans="1:9">
      <c r="A603" s="2" t="s">
        <v>259</v>
      </c>
      <c r="B603" s="2" t="s">
        <v>550</v>
      </c>
      <c r="C603" s="2" t="s">
        <v>260</v>
      </c>
      <c r="D603" s="2" t="s">
        <v>552</v>
      </c>
      <c r="E603" s="2" t="s">
        <v>551</v>
      </c>
      <c r="F603" s="2">
        <v>47478</v>
      </c>
      <c r="G603" s="2">
        <f t="shared" si="18"/>
        <v>47478</v>
      </c>
      <c r="H603" s="2">
        <v>0</v>
      </c>
      <c r="I603" s="3">
        <f t="shared" si="19"/>
        <v>1</v>
      </c>
    </row>
    <row r="604" spans="1:9">
      <c r="A604" s="2" t="s">
        <v>561</v>
      </c>
      <c r="B604" s="2" t="s">
        <v>629</v>
      </c>
      <c r="C604" s="2" t="s">
        <v>562</v>
      </c>
      <c r="D604" s="2" t="s">
        <v>631</v>
      </c>
      <c r="E604" s="2" t="s">
        <v>630</v>
      </c>
      <c r="F604" s="2">
        <v>4144.21</v>
      </c>
      <c r="G604" s="2">
        <f t="shared" si="18"/>
        <v>0</v>
      </c>
      <c r="H604" s="2">
        <v>4144.21</v>
      </c>
      <c r="I604" s="3">
        <f t="shared" si="19"/>
        <v>0</v>
      </c>
    </row>
    <row r="605" spans="1:9">
      <c r="A605" s="2" t="s">
        <v>2436</v>
      </c>
      <c r="B605" s="2" t="s">
        <v>2501</v>
      </c>
      <c r="C605" s="2" t="s">
        <v>2437</v>
      </c>
      <c r="D605" s="2" t="s">
        <v>2503</v>
      </c>
      <c r="E605" s="2" t="s">
        <v>2502</v>
      </c>
      <c r="F605" s="2">
        <v>75980</v>
      </c>
      <c r="G605" s="2">
        <f t="shared" si="18"/>
        <v>66778.600000000006</v>
      </c>
      <c r="H605" s="2">
        <v>9201.4</v>
      </c>
      <c r="I605" s="3">
        <f t="shared" si="19"/>
        <v>0.87889707817846807</v>
      </c>
    </row>
    <row r="606" spans="1:9">
      <c r="A606" s="2" t="s">
        <v>2436</v>
      </c>
      <c r="B606" s="2" t="s">
        <v>2534</v>
      </c>
      <c r="C606" s="2" t="s">
        <v>2437</v>
      </c>
      <c r="D606" s="2" t="s">
        <v>2503</v>
      </c>
      <c r="E606" s="2" t="s">
        <v>2535</v>
      </c>
      <c r="F606" s="2">
        <v>100000</v>
      </c>
      <c r="G606" s="2">
        <f t="shared" si="18"/>
        <v>25020</v>
      </c>
      <c r="H606" s="2">
        <v>74980</v>
      </c>
      <c r="I606" s="3">
        <f t="shared" si="19"/>
        <v>0.25019999999999998</v>
      </c>
    </row>
    <row r="607" spans="1:9">
      <c r="A607" s="2" t="s">
        <v>1501</v>
      </c>
      <c r="B607" s="2" t="s">
        <v>1637</v>
      </c>
      <c r="C607" s="2" t="s">
        <v>1502</v>
      </c>
      <c r="D607" s="2" t="s">
        <v>1639</v>
      </c>
      <c r="E607" s="2" t="s">
        <v>1638</v>
      </c>
      <c r="F607" s="2">
        <v>100000</v>
      </c>
      <c r="G607" s="2">
        <f t="shared" si="18"/>
        <v>25020</v>
      </c>
      <c r="H607" s="2">
        <v>74980</v>
      </c>
      <c r="I607" s="3">
        <f t="shared" si="19"/>
        <v>0.25019999999999998</v>
      </c>
    </row>
    <row r="608" spans="1:9">
      <c r="A608" s="2" t="s">
        <v>164</v>
      </c>
      <c r="B608" s="2" t="s">
        <v>166</v>
      </c>
      <c r="C608" s="2" t="s">
        <v>165</v>
      </c>
      <c r="D608" s="2" t="s">
        <v>168</v>
      </c>
      <c r="E608" s="2" t="s">
        <v>167</v>
      </c>
      <c r="F608" s="2">
        <v>47480</v>
      </c>
      <c r="G608" s="2">
        <f t="shared" si="18"/>
        <v>36517.599999999999</v>
      </c>
      <c r="H608" s="2">
        <v>10962.4</v>
      </c>
      <c r="I608" s="3">
        <f t="shared" si="19"/>
        <v>0.76911541701769159</v>
      </c>
    </row>
    <row r="609" spans="1:9">
      <c r="A609" s="2" t="s">
        <v>164</v>
      </c>
      <c r="B609" s="2" t="s">
        <v>171</v>
      </c>
      <c r="C609" s="2" t="s">
        <v>165</v>
      </c>
      <c r="D609" s="2" t="s">
        <v>168</v>
      </c>
      <c r="E609" s="2" t="s">
        <v>172</v>
      </c>
      <c r="F609" s="2">
        <v>2500000</v>
      </c>
      <c r="G609" s="2">
        <f t="shared" si="18"/>
        <v>109384.75</v>
      </c>
      <c r="H609" s="2">
        <v>2390615.25</v>
      </c>
      <c r="I609" s="3">
        <f t="shared" si="19"/>
        <v>4.3753899999999998E-2</v>
      </c>
    </row>
    <row r="610" spans="1:9">
      <c r="A610" s="2" t="s">
        <v>1373</v>
      </c>
      <c r="B610" s="2" t="s">
        <v>1497</v>
      </c>
      <c r="C610" s="2" t="s">
        <v>1374</v>
      </c>
      <c r="D610" s="2" t="s">
        <v>168</v>
      </c>
      <c r="E610" s="2" t="s">
        <v>1498</v>
      </c>
      <c r="F610" s="2">
        <v>39208</v>
      </c>
      <c r="G610" s="2">
        <f t="shared" si="18"/>
        <v>36394</v>
      </c>
      <c r="H610" s="2">
        <v>2814</v>
      </c>
      <c r="I610" s="3">
        <f t="shared" si="19"/>
        <v>0.92822893287084274</v>
      </c>
    </row>
    <row r="611" spans="1:9">
      <c r="A611" s="2" t="s">
        <v>2615</v>
      </c>
      <c r="B611" s="2" t="s">
        <v>2627</v>
      </c>
      <c r="C611" s="2" t="s">
        <v>2616</v>
      </c>
      <c r="D611" s="2" t="s">
        <v>2629</v>
      </c>
      <c r="E611" s="2" t="s">
        <v>2628</v>
      </c>
      <c r="F611" s="2">
        <v>100000</v>
      </c>
      <c r="G611" s="2">
        <f t="shared" si="18"/>
        <v>5020</v>
      </c>
      <c r="H611" s="2">
        <v>94980</v>
      </c>
      <c r="I611" s="3">
        <f t="shared" si="19"/>
        <v>5.0200000000000002E-2</v>
      </c>
    </row>
    <row r="612" spans="1:9">
      <c r="A612" s="2" t="s">
        <v>2615</v>
      </c>
      <c r="B612" s="2" t="s">
        <v>2630</v>
      </c>
      <c r="C612" s="2" t="s">
        <v>2616</v>
      </c>
      <c r="D612" s="2" t="s">
        <v>2629</v>
      </c>
      <c r="E612" s="2" t="s">
        <v>2631</v>
      </c>
      <c r="F612" s="2">
        <v>55899</v>
      </c>
      <c r="G612" s="2">
        <f t="shared" si="18"/>
        <v>20454</v>
      </c>
      <c r="H612" s="2">
        <v>35445</v>
      </c>
      <c r="I612" s="3">
        <f t="shared" si="19"/>
        <v>0.36590994472173027</v>
      </c>
    </row>
    <row r="613" spans="1:9">
      <c r="A613" s="2" t="s">
        <v>2615</v>
      </c>
      <c r="B613" s="2" t="s">
        <v>2632</v>
      </c>
      <c r="C613" s="2" t="s">
        <v>2616</v>
      </c>
      <c r="D613" s="2" t="s">
        <v>2629</v>
      </c>
      <c r="E613" s="2" t="s">
        <v>2633</v>
      </c>
      <c r="F613" s="2">
        <v>53075.8</v>
      </c>
      <c r="G613" s="2">
        <f t="shared" si="18"/>
        <v>14925</v>
      </c>
      <c r="H613" s="2">
        <v>38150.800000000003</v>
      </c>
      <c r="I613" s="3">
        <f t="shared" si="19"/>
        <v>0.28120160223680096</v>
      </c>
    </row>
    <row r="614" spans="1:9">
      <c r="A614" s="2" t="s">
        <v>1165</v>
      </c>
      <c r="B614" s="2" t="s">
        <v>1217</v>
      </c>
      <c r="C614" s="2" t="s">
        <v>1166</v>
      </c>
      <c r="D614" s="2" t="s">
        <v>1219</v>
      </c>
      <c r="E614" s="2" t="s">
        <v>1218</v>
      </c>
      <c r="F614" s="2">
        <v>100000</v>
      </c>
      <c r="G614" s="2">
        <f t="shared" si="18"/>
        <v>20</v>
      </c>
      <c r="H614" s="2">
        <v>99980</v>
      </c>
      <c r="I614" s="3">
        <f t="shared" si="19"/>
        <v>2.0000000000000001E-4</v>
      </c>
    </row>
    <row r="615" spans="1:9">
      <c r="A615" s="2" t="s">
        <v>1165</v>
      </c>
      <c r="B615" s="2" t="s">
        <v>1324</v>
      </c>
      <c r="C615" s="2" t="s">
        <v>1166</v>
      </c>
      <c r="D615" s="2" t="s">
        <v>1219</v>
      </c>
      <c r="E615" s="2" t="s">
        <v>1325</v>
      </c>
      <c r="F615" s="2">
        <v>200000</v>
      </c>
      <c r="G615" s="2">
        <f t="shared" si="18"/>
        <v>10020</v>
      </c>
      <c r="H615" s="2">
        <v>189980</v>
      </c>
      <c r="I615" s="3">
        <f t="shared" si="19"/>
        <v>5.0099999999999999E-2</v>
      </c>
    </row>
    <row r="616" spans="1:9">
      <c r="A616" s="2" t="s">
        <v>2256</v>
      </c>
      <c r="B616" s="2" t="s">
        <v>2264</v>
      </c>
      <c r="C616" s="2" t="s">
        <v>2257</v>
      </c>
      <c r="D616" s="2" t="s">
        <v>2266</v>
      </c>
      <c r="E616" s="2" t="s">
        <v>2265</v>
      </c>
      <c r="F616" s="2">
        <v>378579.7</v>
      </c>
      <c r="G616" s="2">
        <f t="shared" si="18"/>
        <v>188231.23</v>
      </c>
      <c r="H616" s="2">
        <v>190348.47</v>
      </c>
      <c r="I616" s="3">
        <f t="shared" si="19"/>
        <v>0.49720370637939648</v>
      </c>
    </row>
    <row r="617" spans="1:9">
      <c r="A617" s="2" t="s">
        <v>2256</v>
      </c>
      <c r="B617" s="2" t="s">
        <v>2333</v>
      </c>
      <c r="C617" s="2" t="s">
        <v>2257</v>
      </c>
      <c r="D617" s="2" t="s">
        <v>2266</v>
      </c>
      <c r="E617" s="2" t="s">
        <v>2334</v>
      </c>
      <c r="F617" s="2">
        <v>189980</v>
      </c>
      <c r="G617" s="2">
        <f t="shared" si="18"/>
        <v>117514.41</v>
      </c>
      <c r="H617" s="2">
        <v>72465.59</v>
      </c>
      <c r="I617" s="3">
        <f t="shared" si="19"/>
        <v>0.61856200652700288</v>
      </c>
    </row>
    <row r="618" spans="1:9">
      <c r="A618" s="2" t="s">
        <v>2256</v>
      </c>
      <c r="B618" s="2" t="s">
        <v>2356</v>
      </c>
      <c r="C618" s="2" t="s">
        <v>2257</v>
      </c>
      <c r="D618" s="2" t="s">
        <v>2266</v>
      </c>
      <c r="E618" s="2" t="s">
        <v>2357</v>
      </c>
      <c r="F618" s="2">
        <v>1800000</v>
      </c>
      <c r="G618" s="2">
        <f t="shared" si="18"/>
        <v>696516.31</v>
      </c>
      <c r="H618" s="2">
        <v>1103483.69</v>
      </c>
      <c r="I618" s="3">
        <f t="shared" si="19"/>
        <v>0.38695350555555558</v>
      </c>
    </row>
    <row r="619" spans="1:9">
      <c r="A619" s="2" t="s">
        <v>2256</v>
      </c>
      <c r="B619" s="2" t="s">
        <v>2382</v>
      </c>
      <c r="C619" s="2" t="s">
        <v>2257</v>
      </c>
      <c r="D619" s="2" t="s">
        <v>2266</v>
      </c>
      <c r="E619" s="2" t="s">
        <v>2383</v>
      </c>
      <c r="F619" s="2">
        <v>100000</v>
      </c>
      <c r="G619" s="2">
        <f t="shared" si="18"/>
        <v>5020</v>
      </c>
      <c r="H619" s="2">
        <v>94980</v>
      </c>
      <c r="I619" s="3">
        <f t="shared" si="19"/>
        <v>5.0200000000000002E-2</v>
      </c>
    </row>
    <row r="620" spans="1:9">
      <c r="A620" s="2" t="s">
        <v>2256</v>
      </c>
      <c r="B620" s="2" t="s">
        <v>2390</v>
      </c>
      <c r="C620" s="2" t="s">
        <v>2257</v>
      </c>
      <c r="D620" s="2" t="s">
        <v>2266</v>
      </c>
      <c r="E620" s="2" t="s">
        <v>2391</v>
      </c>
      <c r="F620" s="2">
        <v>300000</v>
      </c>
      <c r="G620" s="2">
        <f t="shared" si="18"/>
        <v>15020</v>
      </c>
      <c r="H620" s="2">
        <v>284980</v>
      </c>
      <c r="I620" s="3">
        <f t="shared" si="19"/>
        <v>5.0066666666666669E-2</v>
      </c>
    </row>
    <row r="621" spans="1:9">
      <c r="A621" s="2" t="s">
        <v>2256</v>
      </c>
      <c r="B621" s="2" t="s">
        <v>2419</v>
      </c>
      <c r="C621" s="2" t="s">
        <v>2257</v>
      </c>
      <c r="D621" s="2" t="s">
        <v>2266</v>
      </c>
      <c r="E621" s="2" t="s">
        <v>2420</v>
      </c>
      <c r="F621" s="2">
        <v>332480</v>
      </c>
      <c r="G621" s="2">
        <f t="shared" si="18"/>
        <v>75725.5</v>
      </c>
      <c r="H621" s="2">
        <v>256754.5</v>
      </c>
      <c r="I621" s="3">
        <f t="shared" si="19"/>
        <v>0.22775956448508181</v>
      </c>
    </row>
    <row r="622" spans="1:9">
      <c r="A622" s="2" t="s">
        <v>1165</v>
      </c>
      <c r="B622" s="2" t="s">
        <v>1206</v>
      </c>
      <c r="C622" s="2" t="s">
        <v>1166</v>
      </c>
      <c r="D622" s="2" t="s">
        <v>1208</v>
      </c>
      <c r="E622" s="2" t="s">
        <v>1207</v>
      </c>
      <c r="F622" s="2">
        <v>25116.13</v>
      </c>
      <c r="G622" s="2">
        <f t="shared" si="18"/>
        <v>25116.13</v>
      </c>
      <c r="H622" s="2">
        <v>0</v>
      </c>
      <c r="I622" s="3">
        <f t="shared" si="19"/>
        <v>1</v>
      </c>
    </row>
    <row r="623" spans="1:9">
      <c r="A623" s="2" t="s">
        <v>1165</v>
      </c>
      <c r="B623" s="2" t="s">
        <v>1314</v>
      </c>
      <c r="C623" s="2" t="s">
        <v>1166</v>
      </c>
      <c r="D623" s="2" t="s">
        <v>1208</v>
      </c>
      <c r="E623" s="2" t="s">
        <v>1315</v>
      </c>
      <c r="F623" s="2">
        <v>1000000</v>
      </c>
      <c r="G623" s="2">
        <f t="shared" si="18"/>
        <v>637312.47</v>
      </c>
      <c r="H623" s="2">
        <v>362687.53</v>
      </c>
      <c r="I623" s="3">
        <f t="shared" si="19"/>
        <v>0.63731247000000002</v>
      </c>
    </row>
    <row r="624" spans="1:9">
      <c r="A624" s="2" t="s">
        <v>1165</v>
      </c>
      <c r="B624" s="2" t="s">
        <v>1337</v>
      </c>
      <c r="C624" s="2" t="s">
        <v>1166</v>
      </c>
      <c r="D624" s="2" t="s">
        <v>1208</v>
      </c>
      <c r="E624" s="2" t="s">
        <v>1338</v>
      </c>
      <c r="F624" s="2">
        <v>100000</v>
      </c>
      <c r="G624" s="2">
        <f t="shared" si="18"/>
        <v>36500.400000000001</v>
      </c>
      <c r="H624" s="2">
        <v>63499.6</v>
      </c>
      <c r="I624" s="3">
        <f t="shared" si="19"/>
        <v>0.365004</v>
      </c>
    </row>
    <row r="625" spans="1:9">
      <c r="A625" s="2" t="s">
        <v>2009</v>
      </c>
      <c r="B625" s="2" t="s">
        <v>2022</v>
      </c>
      <c r="C625" s="2" t="s">
        <v>2010</v>
      </c>
      <c r="D625" s="2" t="s">
        <v>2024</v>
      </c>
      <c r="E625" s="2" t="s">
        <v>2023</v>
      </c>
      <c r="F625" s="2">
        <v>59980</v>
      </c>
      <c r="G625" s="2">
        <f t="shared" si="18"/>
        <v>59980</v>
      </c>
      <c r="H625" s="2">
        <v>0</v>
      </c>
      <c r="I625" s="3">
        <f t="shared" si="19"/>
        <v>1</v>
      </c>
    </row>
    <row r="626" spans="1:9">
      <c r="A626" s="2" t="s">
        <v>2009</v>
      </c>
      <c r="B626" s="2" t="s">
        <v>2111</v>
      </c>
      <c r="C626" s="2" t="s">
        <v>2010</v>
      </c>
      <c r="D626" s="2" t="s">
        <v>2024</v>
      </c>
      <c r="E626" s="2" t="s">
        <v>2112</v>
      </c>
      <c r="F626" s="2">
        <v>36926.47</v>
      </c>
      <c r="G626" s="2">
        <f t="shared" si="18"/>
        <v>31755.100000000002</v>
      </c>
      <c r="H626" s="2">
        <v>5171.37</v>
      </c>
      <c r="I626" s="3">
        <f t="shared" si="19"/>
        <v>0.85995493205822271</v>
      </c>
    </row>
    <row r="627" spans="1:9">
      <c r="A627" s="2" t="s">
        <v>2009</v>
      </c>
      <c r="B627" s="2" t="s">
        <v>2212</v>
      </c>
      <c r="C627" s="2" t="s">
        <v>2010</v>
      </c>
      <c r="D627" s="2" t="s">
        <v>2024</v>
      </c>
      <c r="E627" s="2" t="s">
        <v>2213</v>
      </c>
      <c r="F627" s="2">
        <v>232405</v>
      </c>
      <c r="G627" s="2">
        <f t="shared" si="18"/>
        <v>223948.57</v>
      </c>
      <c r="H627" s="2">
        <v>8456.43</v>
      </c>
      <c r="I627" s="3">
        <f t="shared" si="19"/>
        <v>0.96361339041758998</v>
      </c>
    </row>
    <row r="628" spans="1:9">
      <c r="A628" s="2" t="s">
        <v>259</v>
      </c>
      <c r="B628" s="2" t="s">
        <v>314</v>
      </c>
      <c r="C628" s="2" t="s">
        <v>260</v>
      </c>
      <c r="D628" s="2" t="s">
        <v>316</v>
      </c>
      <c r="E628" s="2" t="s">
        <v>315</v>
      </c>
      <c r="F628" s="2">
        <v>200000</v>
      </c>
      <c r="G628" s="2">
        <f t="shared" si="18"/>
        <v>200000</v>
      </c>
      <c r="H628" s="2">
        <v>0</v>
      </c>
      <c r="I628" s="3">
        <f t="shared" si="19"/>
        <v>1</v>
      </c>
    </row>
    <row r="629" spans="1:9">
      <c r="A629" s="2" t="s">
        <v>259</v>
      </c>
      <c r="B629" s="2" t="s">
        <v>337</v>
      </c>
      <c r="C629" s="2" t="s">
        <v>260</v>
      </c>
      <c r="D629" s="2" t="s">
        <v>316</v>
      </c>
      <c r="E629" s="2" t="s">
        <v>338</v>
      </c>
      <c r="F629" s="2">
        <v>150000</v>
      </c>
      <c r="G629" s="2">
        <f t="shared" si="18"/>
        <v>13121.869999999995</v>
      </c>
      <c r="H629" s="2">
        <v>136878.13</v>
      </c>
      <c r="I629" s="3">
        <f t="shared" si="19"/>
        <v>8.7479133333333306E-2</v>
      </c>
    </row>
    <row r="630" spans="1:9">
      <c r="A630" s="2" t="s">
        <v>259</v>
      </c>
      <c r="B630" s="2" t="s">
        <v>431</v>
      </c>
      <c r="C630" s="2" t="s">
        <v>260</v>
      </c>
      <c r="D630" s="2" t="s">
        <v>316</v>
      </c>
      <c r="E630" s="2" t="s">
        <v>432</v>
      </c>
      <c r="F630" s="2">
        <v>200000</v>
      </c>
      <c r="G630" s="2">
        <f t="shared" si="18"/>
        <v>10020</v>
      </c>
      <c r="H630" s="2">
        <v>189980</v>
      </c>
      <c r="I630" s="3">
        <f t="shared" si="19"/>
        <v>5.0099999999999999E-2</v>
      </c>
    </row>
    <row r="631" spans="1:9">
      <c r="A631" s="2" t="s">
        <v>259</v>
      </c>
      <c r="B631" s="2" t="s">
        <v>483</v>
      </c>
      <c r="C631" s="2" t="s">
        <v>260</v>
      </c>
      <c r="D631" s="2" t="s">
        <v>316</v>
      </c>
      <c r="E631" s="2" t="s">
        <v>484</v>
      </c>
      <c r="F631" s="2">
        <v>150000</v>
      </c>
      <c r="G631" s="2">
        <f t="shared" si="18"/>
        <v>7520</v>
      </c>
      <c r="H631" s="2">
        <v>142480</v>
      </c>
      <c r="I631" s="3">
        <f t="shared" si="19"/>
        <v>5.0133333333333335E-2</v>
      </c>
    </row>
    <row r="632" spans="1:9">
      <c r="A632" s="2" t="s">
        <v>561</v>
      </c>
      <c r="B632" s="2" t="s">
        <v>732</v>
      </c>
      <c r="C632" s="2" t="s">
        <v>562</v>
      </c>
      <c r="D632" s="2" t="s">
        <v>316</v>
      </c>
      <c r="E632" s="2" t="s">
        <v>733</v>
      </c>
      <c r="F632" s="2">
        <v>284980</v>
      </c>
      <c r="G632" s="2">
        <f t="shared" si="18"/>
        <v>284980</v>
      </c>
      <c r="H632" s="2">
        <v>0</v>
      </c>
      <c r="I632" s="3">
        <f t="shared" si="19"/>
        <v>1</v>
      </c>
    </row>
    <row r="633" spans="1:9">
      <c r="A633" s="2" t="s">
        <v>2672</v>
      </c>
      <c r="B633" s="2" t="s">
        <v>2728</v>
      </c>
      <c r="C633" s="2" t="s">
        <v>2673</v>
      </c>
      <c r="D633" s="2" t="s">
        <v>2730</v>
      </c>
      <c r="E633" s="2" t="s">
        <v>2729</v>
      </c>
      <c r="F633" s="2">
        <v>100000</v>
      </c>
      <c r="G633" s="2">
        <f t="shared" si="18"/>
        <v>53926.8</v>
      </c>
      <c r="H633" s="2">
        <v>46073.2</v>
      </c>
      <c r="I633" s="3">
        <f t="shared" si="19"/>
        <v>0.53926800000000008</v>
      </c>
    </row>
    <row r="634" spans="1:9">
      <c r="A634" s="2" t="s">
        <v>175</v>
      </c>
      <c r="B634" s="2" t="s">
        <v>191</v>
      </c>
      <c r="C634" s="2" t="s">
        <v>176</v>
      </c>
      <c r="D634" s="2" t="s">
        <v>193</v>
      </c>
      <c r="E634" s="2" t="s">
        <v>192</v>
      </c>
      <c r="F634" s="2">
        <v>406</v>
      </c>
      <c r="G634" s="2">
        <f t="shared" si="18"/>
        <v>0</v>
      </c>
      <c r="H634" s="2">
        <v>406</v>
      </c>
      <c r="I634" s="3">
        <f t="shared" si="19"/>
        <v>0</v>
      </c>
    </row>
    <row r="635" spans="1:9">
      <c r="A635" s="2" t="s">
        <v>2009</v>
      </c>
      <c r="B635" s="2" t="s">
        <v>2198</v>
      </c>
      <c r="C635" s="2" t="s">
        <v>2010</v>
      </c>
      <c r="D635" s="2" t="s">
        <v>193</v>
      </c>
      <c r="E635" s="2" t="s">
        <v>2199</v>
      </c>
      <c r="F635" s="2">
        <v>667</v>
      </c>
      <c r="G635" s="2">
        <f t="shared" si="18"/>
        <v>0</v>
      </c>
      <c r="H635" s="2">
        <v>667</v>
      </c>
      <c r="I635" s="3">
        <f t="shared" si="19"/>
        <v>0</v>
      </c>
    </row>
    <row r="636" spans="1:9">
      <c r="A636" s="2" t="s">
        <v>100</v>
      </c>
      <c r="B636" s="2" t="s">
        <v>107</v>
      </c>
      <c r="C636" s="2" t="s">
        <v>101</v>
      </c>
      <c r="D636" s="2" t="s">
        <v>101</v>
      </c>
      <c r="E636" s="2" t="s">
        <v>108</v>
      </c>
      <c r="F636" s="2">
        <v>1918617</v>
      </c>
      <c r="G636" s="2">
        <f t="shared" si="18"/>
        <v>1538443.5</v>
      </c>
      <c r="H636" s="2">
        <v>380173.5</v>
      </c>
      <c r="I636" s="3">
        <f t="shared" si="19"/>
        <v>0.80185023900027985</v>
      </c>
    </row>
    <row r="637" spans="1:9">
      <c r="A637" s="2" t="s">
        <v>259</v>
      </c>
      <c r="B637" s="2" t="s">
        <v>284</v>
      </c>
      <c r="C637" s="2" t="s">
        <v>260</v>
      </c>
      <c r="D637" s="2" t="s">
        <v>286</v>
      </c>
      <c r="E637" s="2" t="s">
        <v>285</v>
      </c>
      <c r="F637" s="2">
        <v>500000</v>
      </c>
      <c r="G637" s="2">
        <f t="shared" si="18"/>
        <v>477153.26</v>
      </c>
      <c r="H637" s="2">
        <v>22846.74</v>
      </c>
      <c r="I637" s="3">
        <f t="shared" si="19"/>
        <v>0.95430652000000005</v>
      </c>
    </row>
    <row r="638" spans="1:9">
      <c r="A638" s="2" t="s">
        <v>259</v>
      </c>
      <c r="B638" s="2" t="s">
        <v>321</v>
      </c>
      <c r="C638" s="2" t="s">
        <v>260</v>
      </c>
      <c r="D638" s="2" t="s">
        <v>286</v>
      </c>
      <c r="E638" s="2" t="s">
        <v>322</v>
      </c>
      <c r="F638" s="2">
        <v>500000</v>
      </c>
      <c r="G638" s="2">
        <f t="shared" si="18"/>
        <v>253929.84</v>
      </c>
      <c r="H638" s="2">
        <v>246070.16</v>
      </c>
      <c r="I638" s="3">
        <f t="shared" si="19"/>
        <v>0.50785968000000004</v>
      </c>
    </row>
    <row r="639" spans="1:9">
      <c r="A639" s="2" t="s">
        <v>259</v>
      </c>
      <c r="B639" s="2" t="s">
        <v>465</v>
      </c>
      <c r="C639" s="2" t="s">
        <v>260</v>
      </c>
      <c r="D639" s="2" t="s">
        <v>286</v>
      </c>
      <c r="E639" s="2" t="s">
        <v>466</v>
      </c>
      <c r="F639" s="2">
        <v>1000000</v>
      </c>
      <c r="G639" s="2">
        <f t="shared" si="18"/>
        <v>50020</v>
      </c>
      <c r="H639" s="2">
        <v>949980</v>
      </c>
      <c r="I639" s="3">
        <f t="shared" si="19"/>
        <v>5.0020000000000002E-2</v>
      </c>
    </row>
    <row r="640" spans="1:9">
      <c r="A640" s="2" t="s">
        <v>259</v>
      </c>
      <c r="B640" s="2" t="s">
        <v>497</v>
      </c>
      <c r="C640" s="2" t="s">
        <v>260</v>
      </c>
      <c r="D640" s="2" t="s">
        <v>286</v>
      </c>
      <c r="E640" s="2" t="s">
        <v>498</v>
      </c>
      <c r="F640" s="2">
        <v>1000000</v>
      </c>
      <c r="G640" s="2">
        <f t="shared" si="18"/>
        <v>50020</v>
      </c>
      <c r="H640" s="2">
        <v>949980</v>
      </c>
      <c r="I640" s="3">
        <f t="shared" si="19"/>
        <v>5.0020000000000002E-2</v>
      </c>
    </row>
    <row r="641" spans="1:9">
      <c r="A641" s="2" t="s">
        <v>561</v>
      </c>
      <c r="B641" s="2" t="s">
        <v>647</v>
      </c>
      <c r="C641" s="2" t="s">
        <v>562</v>
      </c>
      <c r="D641" s="2" t="s">
        <v>286</v>
      </c>
      <c r="E641" s="2" t="s">
        <v>648</v>
      </c>
      <c r="F641" s="2">
        <v>76675.899999999994</v>
      </c>
      <c r="G641" s="2">
        <f t="shared" si="18"/>
        <v>66050.37999999999</v>
      </c>
      <c r="H641" s="2">
        <v>10625.52</v>
      </c>
      <c r="I641" s="3">
        <f t="shared" si="19"/>
        <v>0.86142295036641237</v>
      </c>
    </row>
    <row r="642" spans="1:9">
      <c r="A642" s="2" t="s">
        <v>561</v>
      </c>
      <c r="B642" s="2" t="s">
        <v>726</v>
      </c>
      <c r="C642" s="2" t="s">
        <v>562</v>
      </c>
      <c r="D642" s="2" t="s">
        <v>286</v>
      </c>
      <c r="E642" s="2" t="s">
        <v>727</v>
      </c>
      <c r="F642" s="2">
        <v>16668.95</v>
      </c>
      <c r="G642" s="2">
        <f t="shared" si="18"/>
        <v>0</v>
      </c>
      <c r="H642" s="2">
        <v>16668.95</v>
      </c>
      <c r="I642" s="3">
        <f t="shared" si="19"/>
        <v>0</v>
      </c>
    </row>
    <row r="643" spans="1:9">
      <c r="A643" s="2" t="s">
        <v>2256</v>
      </c>
      <c r="B643" s="2" t="s">
        <v>2353</v>
      </c>
      <c r="C643" s="2" t="s">
        <v>2257</v>
      </c>
      <c r="D643" s="2" t="s">
        <v>2355</v>
      </c>
      <c r="E643" s="2" t="s">
        <v>2354</v>
      </c>
      <c r="F643" s="2">
        <v>1800000</v>
      </c>
      <c r="G643" s="2">
        <f t="shared" ref="G643:G706" si="20">F643-H643</f>
        <v>1096133.29</v>
      </c>
      <c r="H643" s="2">
        <v>703866.71</v>
      </c>
      <c r="I643" s="3">
        <f t="shared" ref="I643:I706" si="21">G643/F643*100%</f>
        <v>0.60896293888888886</v>
      </c>
    </row>
    <row r="644" spans="1:9">
      <c r="A644" s="2" t="s">
        <v>2256</v>
      </c>
      <c r="B644" s="2" t="s">
        <v>2348</v>
      </c>
      <c r="C644" s="2" t="s">
        <v>2257</v>
      </c>
      <c r="D644" s="2" t="s">
        <v>2350</v>
      </c>
      <c r="E644" s="2" t="s">
        <v>2349</v>
      </c>
      <c r="F644" s="2">
        <v>100000</v>
      </c>
      <c r="G644" s="2">
        <f t="shared" si="20"/>
        <v>34790</v>
      </c>
      <c r="H644" s="2">
        <v>65210</v>
      </c>
      <c r="I644" s="3">
        <f t="shared" si="21"/>
        <v>0.34789999999999999</v>
      </c>
    </row>
    <row r="645" spans="1:9">
      <c r="A645" s="2" t="s">
        <v>259</v>
      </c>
      <c r="B645" s="2" t="s">
        <v>442</v>
      </c>
      <c r="C645" s="2" t="s">
        <v>260</v>
      </c>
      <c r="D645" s="2" t="s">
        <v>444</v>
      </c>
      <c r="E645" s="2" t="s">
        <v>443</v>
      </c>
      <c r="F645" s="2">
        <v>200000</v>
      </c>
      <c r="G645" s="2">
        <f t="shared" si="20"/>
        <v>17951</v>
      </c>
      <c r="H645" s="2">
        <v>182049</v>
      </c>
      <c r="I645" s="3">
        <f t="shared" si="21"/>
        <v>8.9755000000000001E-2</v>
      </c>
    </row>
    <row r="646" spans="1:9">
      <c r="A646" s="2" t="s">
        <v>259</v>
      </c>
      <c r="B646" s="2" t="s">
        <v>467</v>
      </c>
      <c r="C646" s="2" t="s">
        <v>260</v>
      </c>
      <c r="D646" s="2" t="s">
        <v>444</v>
      </c>
      <c r="E646" s="2" t="s">
        <v>468</v>
      </c>
      <c r="F646" s="2">
        <v>150000</v>
      </c>
      <c r="G646" s="2">
        <f t="shared" si="20"/>
        <v>10555</v>
      </c>
      <c r="H646" s="2">
        <v>139445</v>
      </c>
      <c r="I646" s="3">
        <f t="shared" si="21"/>
        <v>7.0366666666666661E-2</v>
      </c>
    </row>
    <row r="647" spans="1:9">
      <c r="A647" s="2" t="s">
        <v>2256</v>
      </c>
      <c r="B647" s="2" t="s">
        <v>2397</v>
      </c>
      <c r="C647" s="2" t="s">
        <v>2257</v>
      </c>
      <c r="D647" s="2" t="s">
        <v>2399</v>
      </c>
      <c r="E647" s="2" t="s">
        <v>2398</v>
      </c>
      <c r="F647" s="2">
        <v>150000</v>
      </c>
      <c r="G647" s="2">
        <f t="shared" si="20"/>
        <v>7520</v>
      </c>
      <c r="H647" s="2">
        <v>142480</v>
      </c>
      <c r="I647" s="3">
        <f t="shared" si="21"/>
        <v>5.0133333333333335E-2</v>
      </c>
    </row>
    <row r="648" spans="1:9">
      <c r="A648" s="2" t="s">
        <v>1832</v>
      </c>
      <c r="B648" s="2" t="s">
        <v>1911</v>
      </c>
      <c r="C648" s="2" t="s">
        <v>1833</v>
      </c>
      <c r="D648" s="2" t="s">
        <v>1913</v>
      </c>
      <c r="E648" s="2" t="s">
        <v>1912</v>
      </c>
      <c r="F648" s="2">
        <v>149980</v>
      </c>
      <c r="G648" s="2">
        <f t="shared" si="20"/>
        <v>95985.2</v>
      </c>
      <c r="H648" s="2">
        <v>53994.8</v>
      </c>
      <c r="I648" s="3">
        <f t="shared" si="21"/>
        <v>0.63998666488865175</v>
      </c>
    </row>
    <row r="649" spans="1:9">
      <c r="A649" s="2" t="s">
        <v>1832</v>
      </c>
      <c r="B649" s="2" t="s">
        <v>1942</v>
      </c>
      <c r="C649" s="2" t="s">
        <v>1833</v>
      </c>
      <c r="D649" s="2" t="s">
        <v>1913</v>
      </c>
      <c r="E649" s="2" t="s">
        <v>1943</v>
      </c>
      <c r="F649" s="2">
        <v>300000</v>
      </c>
      <c r="G649" s="2">
        <f t="shared" si="20"/>
        <v>25020</v>
      </c>
      <c r="H649" s="2">
        <v>274980</v>
      </c>
      <c r="I649" s="3">
        <f t="shared" si="21"/>
        <v>8.3400000000000002E-2</v>
      </c>
    </row>
    <row r="650" spans="1:9">
      <c r="A650" s="2" t="s">
        <v>259</v>
      </c>
      <c r="B650" s="2" t="s">
        <v>281</v>
      </c>
      <c r="C650" s="2" t="s">
        <v>260</v>
      </c>
      <c r="D650" s="2" t="s">
        <v>283</v>
      </c>
      <c r="E650" s="2" t="s">
        <v>282</v>
      </c>
      <c r="F650" s="2">
        <v>210000</v>
      </c>
      <c r="G650" s="2">
        <f t="shared" si="20"/>
        <v>139640.4</v>
      </c>
      <c r="H650" s="2">
        <v>70359.600000000006</v>
      </c>
      <c r="I650" s="3">
        <f t="shared" si="21"/>
        <v>0.66495428571428572</v>
      </c>
    </row>
    <row r="651" spans="1:9">
      <c r="A651" s="2" t="s">
        <v>259</v>
      </c>
      <c r="B651" s="2" t="s">
        <v>317</v>
      </c>
      <c r="C651" s="2" t="s">
        <v>260</v>
      </c>
      <c r="D651" s="2" t="s">
        <v>283</v>
      </c>
      <c r="E651" s="2" t="s">
        <v>318</v>
      </c>
      <c r="F651" s="2">
        <v>100000</v>
      </c>
      <c r="G651" s="2">
        <f t="shared" si="20"/>
        <v>36762</v>
      </c>
      <c r="H651" s="2">
        <v>63238</v>
      </c>
      <c r="I651" s="3">
        <f t="shared" si="21"/>
        <v>0.36762</v>
      </c>
    </row>
    <row r="652" spans="1:9">
      <c r="A652" s="2" t="s">
        <v>747</v>
      </c>
      <c r="B652" s="2" t="s">
        <v>775</v>
      </c>
      <c r="C652" s="2" t="s">
        <v>748</v>
      </c>
      <c r="D652" s="2" t="s">
        <v>777</v>
      </c>
      <c r="E652" s="2" t="s">
        <v>776</v>
      </c>
      <c r="F652" s="2">
        <v>210000</v>
      </c>
      <c r="G652" s="2">
        <f t="shared" si="20"/>
        <v>94772.9</v>
      </c>
      <c r="H652" s="2">
        <v>115227.1</v>
      </c>
      <c r="I652" s="3">
        <f t="shared" si="21"/>
        <v>0.45129952380952376</v>
      </c>
    </row>
    <row r="653" spans="1:9">
      <c r="A653" s="2" t="s">
        <v>747</v>
      </c>
      <c r="B653" s="2" t="s">
        <v>800</v>
      </c>
      <c r="C653" s="2" t="s">
        <v>748</v>
      </c>
      <c r="D653" s="2" t="s">
        <v>777</v>
      </c>
      <c r="E653" s="2" t="s">
        <v>801</v>
      </c>
      <c r="F653" s="2">
        <v>100000</v>
      </c>
      <c r="G653" s="2">
        <f t="shared" si="20"/>
        <v>1240</v>
      </c>
      <c r="H653" s="2">
        <v>98760</v>
      </c>
      <c r="I653" s="3">
        <f t="shared" si="21"/>
        <v>1.24E-2</v>
      </c>
    </row>
    <row r="654" spans="1:9">
      <c r="A654" s="2" t="s">
        <v>2436</v>
      </c>
      <c r="B654" s="2" t="s">
        <v>2518</v>
      </c>
      <c r="C654" s="2" t="s">
        <v>2437</v>
      </c>
      <c r="D654" s="2" t="s">
        <v>2520</v>
      </c>
      <c r="E654" s="2" t="s">
        <v>2519</v>
      </c>
      <c r="F654" s="2">
        <v>100000</v>
      </c>
      <c r="G654" s="2">
        <f t="shared" si="20"/>
        <v>13264</v>
      </c>
      <c r="H654" s="2">
        <v>86736</v>
      </c>
      <c r="I654" s="3">
        <f t="shared" si="21"/>
        <v>0.13264000000000001</v>
      </c>
    </row>
    <row r="655" spans="1:9">
      <c r="A655" s="2" t="s">
        <v>2009</v>
      </c>
      <c r="B655" s="2" t="s">
        <v>2014</v>
      </c>
      <c r="C655" s="2" t="s">
        <v>2010</v>
      </c>
      <c r="D655" s="2" t="s">
        <v>2016</v>
      </c>
      <c r="E655" s="2" t="s">
        <v>2015</v>
      </c>
      <c r="F655" s="2">
        <v>301866.94</v>
      </c>
      <c r="G655" s="2">
        <f t="shared" si="20"/>
        <v>120498.70000000001</v>
      </c>
      <c r="H655" s="2">
        <v>181368.24</v>
      </c>
      <c r="I655" s="3">
        <f t="shared" si="21"/>
        <v>0.39917819420702383</v>
      </c>
    </row>
    <row r="656" spans="1:9">
      <c r="A656" s="2" t="s">
        <v>2009</v>
      </c>
      <c r="B656" s="2" t="s">
        <v>2181</v>
      </c>
      <c r="C656" s="2" t="s">
        <v>2010</v>
      </c>
      <c r="D656" s="2" t="s">
        <v>2016</v>
      </c>
      <c r="E656" s="2" t="s">
        <v>2182</v>
      </c>
      <c r="F656" s="2">
        <v>150000</v>
      </c>
      <c r="G656" s="2">
        <f t="shared" si="20"/>
        <v>7520</v>
      </c>
      <c r="H656" s="2">
        <v>142480</v>
      </c>
      <c r="I656" s="3">
        <f t="shared" si="21"/>
        <v>5.0133333333333335E-2</v>
      </c>
    </row>
    <row r="657" spans="1:9">
      <c r="A657" s="2" t="s">
        <v>1832</v>
      </c>
      <c r="B657" s="2" t="s">
        <v>1897</v>
      </c>
      <c r="C657" s="2" t="s">
        <v>1833</v>
      </c>
      <c r="D657" s="2" t="s">
        <v>1899</v>
      </c>
      <c r="E657" s="2" t="s">
        <v>1898</v>
      </c>
      <c r="F657" s="2">
        <v>3461.9</v>
      </c>
      <c r="G657" s="2">
        <f t="shared" si="20"/>
        <v>3202.1</v>
      </c>
      <c r="H657" s="2">
        <v>259.8</v>
      </c>
      <c r="I657" s="3">
        <f t="shared" si="21"/>
        <v>0.92495450475172591</v>
      </c>
    </row>
    <row r="658" spans="1:9">
      <c r="A658" s="2" t="s">
        <v>1832</v>
      </c>
      <c r="B658" s="2" t="s">
        <v>1978</v>
      </c>
      <c r="C658" s="2" t="s">
        <v>1833</v>
      </c>
      <c r="D658" s="2" t="s">
        <v>1899</v>
      </c>
      <c r="E658" s="2" t="s">
        <v>1979</v>
      </c>
      <c r="F658" s="2">
        <v>150000</v>
      </c>
      <c r="G658" s="2">
        <f t="shared" si="20"/>
        <v>41969</v>
      </c>
      <c r="H658" s="2">
        <v>108031</v>
      </c>
      <c r="I658" s="3">
        <f t="shared" si="21"/>
        <v>0.27979333333333334</v>
      </c>
    </row>
    <row r="659" spans="1:9">
      <c r="A659" s="2" t="s">
        <v>1373</v>
      </c>
      <c r="B659" s="2" t="s">
        <v>1478</v>
      </c>
      <c r="C659" s="2" t="s">
        <v>1374</v>
      </c>
      <c r="D659" s="2" t="s">
        <v>1480</v>
      </c>
      <c r="E659" s="2" t="s">
        <v>1479</v>
      </c>
      <c r="F659" s="2">
        <v>1000000</v>
      </c>
      <c r="G659" s="2">
        <f t="shared" si="20"/>
        <v>50020</v>
      </c>
      <c r="H659" s="2">
        <v>949980</v>
      </c>
      <c r="I659" s="3">
        <f t="shared" si="21"/>
        <v>5.0020000000000002E-2</v>
      </c>
    </row>
    <row r="660" spans="1:9">
      <c r="A660" s="2" t="s">
        <v>100</v>
      </c>
      <c r="B660" s="2" t="s">
        <v>102</v>
      </c>
      <c r="C660" s="2" t="s">
        <v>101</v>
      </c>
      <c r="D660" s="2" t="s">
        <v>104</v>
      </c>
      <c r="E660" s="2" t="s">
        <v>103</v>
      </c>
      <c r="F660" s="2">
        <v>1950460</v>
      </c>
      <c r="G660" s="2">
        <f t="shared" si="20"/>
        <v>416611.91999999993</v>
      </c>
      <c r="H660" s="2">
        <v>1533848.08</v>
      </c>
      <c r="I660" s="3">
        <f t="shared" si="21"/>
        <v>0.21359675153553517</v>
      </c>
    </row>
    <row r="661" spans="1:9">
      <c r="A661" s="2" t="s">
        <v>100</v>
      </c>
      <c r="B661" s="2" t="s">
        <v>105</v>
      </c>
      <c r="C661" s="2" t="s">
        <v>101</v>
      </c>
      <c r="D661" s="2" t="s">
        <v>104</v>
      </c>
      <c r="E661" s="2" t="s">
        <v>106</v>
      </c>
      <c r="F661" s="2">
        <v>18194.099999999999</v>
      </c>
      <c r="G661" s="2">
        <f t="shared" si="20"/>
        <v>8338.4999999999982</v>
      </c>
      <c r="H661" s="2">
        <v>9855.6</v>
      </c>
      <c r="I661" s="3">
        <f t="shared" si="21"/>
        <v>0.4583079130047652</v>
      </c>
    </row>
    <row r="662" spans="1:9">
      <c r="A662" s="2" t="s">
        <v>100</v>
      </c>
      <c r="B662" s="2" t="s">
        <v>109</v>
      </c>
      <c r="C662" s="2" t="s">
        <v>101</v>
      </c>
      <c r="D662" s="2" t="s">
        <v>104</v>
      </c>
      <c r="E662" s="2" t="s">
        <v>110</v>
      </c>
      <c r="F662" s="2">
        <v>240000</v>
      </c>
      <c r="G662" s="2">
        <f t="shared" si="20"/>
        <v>240000</v>
      </c>
      <c r="H662" s="2">
        <v>0</v>
      </c>
      <c r="I662" s="3">
        <f t="shared" si="21"/>
        <v>1</v>
      </c>
    </row>
    <row r="663" spans="1:9">
      <c r="A663" s="2" t="s">
        <v>100</v>
      </c>
      <c r="B663" s="2" t="s">
        <v>111</v>
      </c>
      <c r="C663" s="2" t="s">
        <v>101</v>
      </c>
      <c r="D663" s="2" t="s">
        <v>104</v>
      </c>
      <c r="E663" s="2" t="s">
        <v>112</v>
      </c>
      <c r="F663" s="2">
        <v>250000</v>
      </c>
      <c r="G663" s="2">
        <f t="shared" si="20"/>
        <v>90412.540000000008</v>
      </c>
      <c r="H663" s="2">
        <v>159587.46</v>
      </c>
      <c r="I663" s="3">
        <f t="shared" si="21"/>
        <v>0.36165016000000005</v>
      </c>
    </row>
    <row r="664" spans="1:9">
      <c r="A664" s="2" t="s">
        <v>981</v>
      </c>
      <c r="B664" s="2" t="s">
        <v>991</v>
      </c>
      <c r="C664" s="2" t="s">
        <v>982</v>
      </c>
      <c r="D664" s="2" t="s">
        <v>983</v>
      </c>
      <c r="E664" s="2" t="s">
        <v>992</v>
      </c>
      <c r="F664" s="2">
        <v>116.4</v>
      </c>
      <c r="G664" s="2">
        <f t="shared" si="20"/>
        <v>0</v>
      </c>
      <c r="H664" s="2">
        <v>116.4</v>
      </c>
      <c r="I664" s="3">
        <f t="shared" si="21"/>
        <v>0</v>
      </c>
    </row>
    <row r="665" spans="1:9">
      <c r="A665" s="2" t="s">
        <v>981</v>
      </c>
      <c r="B665" s="2" t="s">
        <v>993</v>
      </c>
      <c r="C665" s="2" t="s">
        <v>982</v>
      </c>
      <c r="D665" s="2" t="s">
        <v>983</v>
      </c>
      <c r="E665" s="2" t="s">
        <v>994</v>
      </c>
      <c r="F665" s="2">
        <v>40305.53</v>
      </c>
      <c r="G665" s="2">
        <f t="shared" si="20"/>
        <v>13250</v>
      </c>
      <c r="H665" s="2">
        <v>27055.53</v>
      </c>
      <c r="I665" s="3">
        <f t="shared" si="21"/>
        <v>0.32873900926250071</v>
      </c>
    </row>
    <row r="666" spans="1:9">
      <c r="A666" s="2" t="s">
        <v>981</v>
      </c>
      <c r="B666" s="2" t="s">
        <v>1000</v>
      </c>
      <c r="C666" s="2" t="s">
        <v>982</v>
      </c>
      <c r="D666" s="2" t="s">
        <v>983</v>
      </c>
      <c r="E666" s="2" t="s">
        <v>36</v>
      </c>
      <c r="F666" s="2">
        <v>775.6</v>
      </c>
      <c r="G666" s="2">
        <f t="shared" si="20"/>
        <v>0</v>
      </c>
      <c r="H666" s="2">
        <v>775.6</v>
      </c>
      <c r="I666" s="3">
        <f t="shared" si="21"/>
        <v>0</v>
      </c>
    </row>
    <row r="667" spans="1:9">
      <c r="A667" s="2" t="s">
        <v>981</v>
      </c>
      <c r="B667" s="2" t="s">
        <v>1041</v>
      </c>
      <c r="C667" s="2" t="s">
        <v>982</v>
      </c>
      <c r="D667" s="2" t="s">
        <v>983</v>
      </c>
      <c r="E667" s="2" t="s">
        <v>1042</v>
      </c>
      <c r="F667" s="2">
        <v>74165</v>
      </c>
      <c r="G667" s="2">
        <f t="shared" si="20"/>
        <v>22520</v>
      </c>
      <c r="H667" s="2">
        <v>51645</v>
      </c>
      <c r="I667" s="3">
        <f t="shared" si="21"/>
        <v>0.30364727297242633</v>
      </c>
    </row>
    <row r="668" spans="1:9">
      <c r="A668" s="2" t="s">
        <v>981</v>
      </c>
      <c r="B668" s="2" t="s">
        <v>1095</v>
      </c>
      <c r="C668" s="2" t="s">
        <v>982</v>
      </c>
      <c r="D668" s="2" t="s">
        <v>983</v>
      </c>
      <c r="E668" s="2" t="s">
        <v>1096</v>
      </c>
      <c r="F668" s="2">
        <v>56158.38</v>
      </c>
      <c r="G668" s="2">
        <f t="shared" si="20"/>
        <v>15550</v>
      </c>
      <c r="H668" s="2">
        <v>40608.379999999997</v>
      </c>
      <c r="I668" s="3">
        <f t="shared" si="21"/>
        <v>0.27689545175626507</v>
      </c>
    </row>
    <row r="669" spans="1:9">
      <c r="A669" s="2" t="s">
        <v>981</v>
      </c>
      <c r="B669" s="2" t="s">
        <v>1142</v>
      </c>
      <c r="C669" s="2" t="s">
        <v>982</v>
      </c>
      <c r="D669" s="2" t="s">
        <v>983</v>
      </c>
      <c r="E669" s="2" t="s">
        <v>1143</v>
      </c>
      <c r="F669" s="2">
        <v>500000</v>
      </c>
      <c r="G669" s="2">
        <f t="shared" si="20"/>
        <v>117236.12</v>
      </c>
      <c r="H669" s="2">
        <v>382763.88</v>
      </c>
      <c r="I669" s="3">
        <f t="shared" si="21"/>
        <v>0.23447224</v>
      </c>
    </row>
    <row r="670" spans="1:9">
      <c r="A670" s="2" t="s">
        <v>747</v>
      </c>
      <c r="B670" s="2" t="s">
        <v>899</v>
      </c>
      <c r="C670" s="2" t="s">
        <v>748</v>
      </c>
      <c r="D670" s="2" t="s">
        <v>901</v>
      </c>
      <c r="E670" s="2" t="s">
        <v>900</v>
      </c>
      <c r="F670" s="2">
        <v>200000</v>
      </c>
      <c r="G670" s="2">
        <f t="shared" si="20"/>
        <v>10020</v>
      </c>
      <c r="H670" s="2">
        <v>189980</v>
      </c>
      <c r="I670" s="3">
        <f t="shared" si="21"/>
        <v>5.0099999999999999E-2</v>
      </c>
    </row>
    <row r="671" spans="1:9">
      <c r="A671" s="2" t="s">
        <v>1165</v>
      </c>
      <c r="B671" s="2" t="s">
        <v>1295</v>
      </c>
      <c r="C671" s="2" t="s">
        <v>1166</v>
      </c>
      <c r="D671" s="2" t="s">
        <v>1297</v>
      </c>
      <c r="E671" s="2" t="s">
        <v>1296</v>
      </c>
      <c r="F671" s="2">
        <v>56841.42</v>
      </c>
      <c r="G671" s="2">
        <f t="shared" si="20"/>
        <v>4600</v>
      </c>
      <c r="H671" s="2">
        <v>52241.42</v>
      </c>
      <c r="I671" s="3">
        <f t="shared" si="21"/>
        <v>8.0926901544683433E-2</v>
      </c>
    </row>
    <row r="672" spans="1:9">
      <c r="A672" s="2" t="s">
        <v>2009</v>
      </c>
      <c r="B672" s="2" t="s">
        <v>2162</v>
      </c>
      <c r="C672" s="2" t="s">
        <v>2010</v>
      </c>
      <c r="D672" s="2" t="s">
        <v>2164</v>
      </c>
      <c r="E672" s="2" t="s">
        <v>2163</v>
      </c>
      <c r="F672" s="2">
        <v>100000</v>
      </c>
      <c r="G672" s="2">
        <f t="shared" si="20"/>
        <v>8844</v>
      </c>
      <c r="H672" s="2">
        <v>91156</v>
      </c>
      <c r="I672" s="3">
        <f t="shared" si="21"/>
        <v>8.8440000000000005E-2</v>
      </c>
    </row>
    <row r="673" spans="1:9">
      <c r="A673" s="2" t="s">
        <v>2256</v>
      </c>
      <c r="B673" s="2" t="s">
        <v>2289</v>
      </c>
      <c r="C673" s="2" t="s">
        <v>2257</v>
      </c>
      <c r="D673" s="2" t="s">
        <v>2291</v>
      </c>
      <c r="E673" s="2" t="s">
        <v>2290</v>
      </c>
      <c r="F673" s="2">
        <v>30000</v>
      </c>
      <c r="G673" s="2">
        <f t="shared" si="20"/>
        <v>26187.4</v>
      </c>
      <c r="H673" s="2">
        <v>3812.6</v>
      </c>
      <c r="I673" s="3">
        <f t="shared" si="21"/>
        <v>0.87291333333333343</v>
      </c>
    </row>
    <row r="674" spans="1:9">
      <c r="A674" s="2" t="s">
        <v>2256</v>
      </c>
      <c r="B674" s="2" t="s">
        <v>2299</v>
      </c>
      <c r="C674" s="2" t="s">
        <v>2257</v>
      </c>
      <c r="D674" s="2" t="s">
        <v>2291</v>
      </c>
      <c r="E674" s="2" t="s">
        <v>2300</v>
      </c>
      <c r="F674" s="2">
        <v>30000</v>
      </c>
      <c r="G674" s="2">
        <f t="shared" si="20"/>
        <v>20</v>
      </c>
      <c r="H674" s="2">
        <v>29980</v>
      </c>
      <c r="I674" s="3">
        <f t="shared" si="21"/>
        <v>6.6666666666666664E-4</v>
      </c>
    </row>
    <row r="675" spans="1:9">
      <c r="A675" s="2" t="s">
        <v>1165</v>
      </c>
      <c r="B675" s="2" t="s">
        <v>1345</v>
      </c>
      <c r="C675" s="2" t="s">
        <v>1166</v>
      </c>
      <c r="D675" s="2" t="s">
        <v>1347</v>
      </c>
      <c r="E675" s="2" t="s">
        <v>1346</v>
      </c>
      <c r="F675" s="2">
        <v>100000</v>
      </c>
      <c r="G675" s="2">
        <f t="shared" si="20"/>
        <v>5020</v>
      </c>
      <c r="H675" s="2">
        <v>94980</v>
      </c>
      <c r="I675" s="3">
        <f t="shared" si="21"/>
        <v>5.0200000000000002E-2</v>
      </c>
    </row>
    <row r="676" spans="1:9">
      <c r="A676" s="2" t="s">
        <v>747</v>
      </c>
      <c r="B676" s="2" t="s">
        <v>768</v>
      </c>
      <c r="C676" s="2" t="s">
        <v>748</v>
      </c>
      <c r="D676" s="2" t="s">
        <v>770</v>
      </c>
      <c r="E676" s="2" t="s">
        <v>769</v>
      </c>
      <c r="F676" s="2">
        <v>894778</v>
      </c>
      <c r="G676" s="2">
        <f t="shared" si="20"/>
        <v>545793.4</v>
      </c>
      <c r="H676" s="2">
        <v>348984.6</v>
      </c>
      <c r="I676" s="3">
        <f t="shared" si="21"/>
        <v>0.60997632932414525</v>
      </c>
    </row>
    <row r="677" spans="1:9">
      <c r="A677" s="2" t="s">
        <v>747</v>
      </c>
      <c r="B677" s="2" t="s">
        <v>866</v>
      </c>
      <c r="C677" s="2" t="s">
        <v>748</v>
      </c>
      <c r="D677" s="2" t="s">
        <v>770</v>
      </c>
      <c r="E677" s="2" t="s">
        <v>867</v>
      </c>
      <c r="F677" s="2">
        <v>26878.5</v>
      </c>
      <c r="G677" s="2">
        <f t="shared" si="20"/>
        <v>26878.5</v>
      </c>
      <c r="H677" s="2">
        <v>0</v>
      </c>
      <c r="I677" s="3">
        <f t="shared" si="21"/>
        <v>1</v>
      </c>
    </row>
    <row r="678" spans="1:9">
      <c r="A678" s="2" t="s">
        <v>747</v>
      </c>
      <c r="B678" s="2" t="s">
        <v>895</v>
      </c>
      <c r="C678" s="2" t="s">
        <v>748</v>
      </c>
      <c r="D678" s="2" t="s">
        <v>770</v>
      </c>
      <c r="E678" s="2" t="s">
        <v>896</v>
      </c>
      <c r="F678" s="2">
        <v>500000</v>
      </c>
      <c r="G678" s="2">
        <f t="shared" si="20"/>
        <v>196390.8</v>
      </c>
      <c r="H678" s="2">
        <v>303609.2</v>
      </c>
      <c r="I678" s="3">
        <f t="shared" si="21"/>
        <v>0.39278159999999995</v>
      </c>
    </row>
    <row r="679" spans="1:9">
      <c r="A679" s="2" t="s">
        <v>1501</v>
      </c>
      <c r="B679" s="2" t="s">
        <v>1523</v>
      </c>
      <c r="C679" s="2" t="s">
        <v>1502</v>
      </c>
      <c r="D679" s="2" t="s">
        <v>1525</v>
      </c>
      <c r="E679" s="2" t="s">
        <v>1524</v>
      </c>
      <c r="F679" s="2">
        <v>244018.1</v>
      </c>
      <c r="G679" s="2">
        <f t="shared" si="20"/>
        <v>68245</v>
      </c>
      <c r="H679" s="2">
        <v>175773.1</v>
      </c>
      <c r="I679" s="3">
        <f t="shared" si="21"/>
        <v>0.279671876799303</v>
      </c>
    </row>
    <row r="680" spans="1:9">
      <c r="A680" s="2" t="s">
        <v>2256</v>
      </c>
      <c r="B680" s="2" t="s">
        <v>2325</v>
      </c>
      <c r="C680" s="2" t="s">
        <v>2257</v>
      </c>
      <c r="D680" s="2" t="s">
        <v>2327</v>
      </c>
      <c r="E680" s="2" t="s">
        <v>2326</v>
      </c>
      <c r="F680" s="2">
        <v>28480</v>
      </c>
      <c r="G680" s="2">
        <f t="shared" si="20"/>
        <v>28476.2</v>
      </c>
      <c r="H680" s="2">
        <v>3.8</v>
      </c>
      <c r="I680" s="3">
        <f t="shared" si="21"/>
        <v>0.99986657303370785</v>
      </c>
    </row>
    <row r="681" spans="1:9">
      <c r="A681" s="2" t="s">
        <v>2256</v>
      </c>
      <c r="B681" s="2" t="s">
        <v>2305</v>
      </c>
      <c r="C681" s="2" t="s">
        <v>2257</v>
      </c>
      <c r="D681" s="2" t="s">
        <v>2306</v>
      </c>
      <c r="E681" s="2" t="s">
        <v>99</v>
      </c>
      <c r="F681" s="2">
        <v>62672</v>
      </c>
      <c r="G681" s="2">
        <f t="shared" si="20"/>
        <v>20</v>
      </c>
      <c r="H681" s="2">
        <v>62652</v>
      </c>
      <c r="I681" s="3">
        <f t="shared" si="21"/>
        <v>3.1912177687005359E-4</v>
      </c>
    </row>
    <row r="682" spans="1:9">
      <c r="A682" s="2" t="s">
        <v>1832</v>
      </c>
      <c r="B682" s="2" t="s">
        <v>1837</v>
      </c>
      <c r="C682" s="2" t="s">
        <v>1833</v>
      </c>
      <c r="D682" s="2" t="s">
        <v>1836</v>
      </c>
      <c r="E682" s="2" t="s">
        <v>1838</v>
      </c>
      <c r="F682" s="2">
        <v>44980</v>
      </c>
      <c r="G682" s="2">
        <f t="shared" si="20"/>
        <v>0</v>
      </c>
      <c r="H682" s="2">
        <v>44980</v>
      </c>
      <c r="I682" s="3">
        <f t="shared" si="21"/>
        <v>0</v>
      </c>
    </row>
    <row r="683" spans="1:9">
      <c r="A683" s="2" t="s">
        <v>1832</v>
      </c>
      <c r="B683" s="2" t="s">
        <v>1891</v>
      </c>
      <c r="C683" s="2" t="s">
        <v>1833</v>
      </c>
      <c r="D683" s="2" t="s">
        <v>1836</v>
      </c>
      <c r="E683" s="2" t="s">
        <v>1892</v>
      </c>
      <c r="F683" s="2">
        <v>200704.22</v>
      </c>
      <c r="G683" s="2">
        <f t="shared" si="20"/>
        <v>53424.489999999991</v>
      </c>
      <c r="H683" s="2">
        <v>147279.73000000001</v>
      </c>
      <c r="I683" s="3">
        <f t="shared" si="21"/>
        <v>0.26618518534388558</v>
      </c>
    </row>
    <row r="684" spans="1:9">
      <c r="A684" s="2" t="s">
        <v>1832</v>
      </c>
      <c r="B684" s="2" t="s">
        <v>1914</v>
      </c>
      <c r="C684" s="2" t="s">
        <v>1833</v>
      </c>
      <c r="D684" s="2" t="s">
        <v>1836</v>
      </c>
      <c r="E684" s="2" t="s">
        <v>1915</v>
      </c>
      <c r="F684" s="2">
        <v>427480</v>
      </c>
      <c r="G684" s="2">
        <f t="shared" si="20"/>
        <v>177115</v>
      </c>
      <c r="H684" s="2">
        <v>250365</v>
      </c>
      <c r="I684" s="3">
        <f t="shared" si="21"/>
        <v>0.41432347712173667</v>
      </c>
    </row>
    <row r="685" spans="1:9">
      <c r="A685" s="2" t="s">
        <v>1832</v>
      </c>
      <c r="B685" s="2" t="s">
        <v>1918</v>
      </c>
      <c r="C685" s="2" t="s">
        <v>1833</v>
      </c>
      <c r="D685" s="2" t="s">
        <v>1836</v>
      </c>
      <c r="E685" s="2" t="s">
        <v>1919</v>
      </c>
      <c r="F685" s="2">
        <v>425744.98</v>
      </c>
      <c r="G685" s="2">
        <f t="shared" si="20"/>
        <v>212290.8</v>
      </c>
      <c r="H685" s="2">
        <v>213454.18</v>
      </c>
      <c r="I685" s="3">
        <f t="shared" si="21"/>
        <v>0.49863371260419792</v>
      </c>
    </row>
    <row r="686" spans="1:9">
      <c r="A686" s="2" t="s">
        <v>1832</v>
      </c>
      <c r="B686" s="2" t="s">
        <v>2001</v>
      </c>
      <c r="C686" s="2" t="s">
        <v>1833</v>
      </c>
      <c r="D686" s="2" t="s">
        <v>1836</v>
      </c>
      <c r="E686" s="2" t="s">
        <v>2002</v>
      </c>
      <c r="F686" s="2">
        <v>1000000</v>
      </c>
      <c r="G686" s="2">
        <f t="shared" si="20"/>
        <v>59516.800000000047</v>
      </c>
      <c r="H686" s="2">
        <v>940483.2</v>
      </c>
      <c r="I686" s="3">
        <f t="shared" si="21"/>
        <v>5.9516800000000043E-2</v>
      </c>
    </row>
    <row r="687" spans="1:9">
      <c r="A687" s="2" t="s">
        <v>1832</v>
      </c>
      <c r="B687" s="2" t="s">
        <v>2007</v>
      </c>
      <c r="C687" s="2" t="s">
        <v>1833</v>
      </c>
      <c r="D687" s="2" t="s">
        <v>1836</v>
      </c>
      <c r="E687" s="2" t="s">
        <v>2008</v>
      </c>
      <c r="F687" s="2">
        <v>1500000</v>
      </c>
      <c r="G687" s="2">
        <f t="shared" si="20"/>
        <v>75020</v>
      </c>
      <c r="H687" s="2">
        <v>1424980</v>
      </c>
      <c r="I687" s="3">
        <f t="shared" si="21"/>
        <v>5.0013333333333333E-2</v>
      </c>
    </row>
    <row r="688" spans="1:9">
      <c r="A688" s="2" t="s">
        <v>1501</v>
      </c>
      <c r="B688" s="2" t="s">
        <v>1511</v>
      </c>
      <c r="C688" s="2" t="s">
        <v>1502</v>
      </c>
      <c r="D688" s="2" t="s">
        <v>1513</v>
      </c>
      <c r="E688" s="2" t="s">
        <v>1512</v>
      </c>
      <c r="F688" s="2">
        <v>371457.49</v>
      </c>
      <c r="G688" s="2">
        <f t="shared" si="20"/>
        <v>119411.19999999998</v>
      </c>
      <c r="H688" s="2">
        <v>252046.29</v>
      </c>
      <c r="I688" s="3">
        <f t="shared" si="21"/>
        <v>0.32146666365510623</v>
      </c>
    </row>
    <row r="689" spans="1:9">
      <c r="A689" s="2" t="s">
        <v>259</v>
      </c>
      <c r="B689" s="2" t="s">
        <v>381</v>
      </c>
      <c r="C689" s="2" t="s">
        <v>260</v>
      </c>
      <c r="D689" s="2" t="s">
        <v>383</v>
      </c>
      <c r="E689" s="2" t="s">
        <v>382</v>
      </c>
      <c r="F689" s="2">
        <v>37638.519999999997</v>
      </c>
      <c r="G689" s="2">
        <f t="shared" si="20"/>
        <v>37638.519999999997</v>
      </c>
      <c r="H689" s="2">
        <v>0</v>
      </c>
      <c r="I689" s="3">
        <f t="shared" si="21"/>
        <v>1</v>
      </c>
    </row>
    <row r="690" spans="1:9">
      <c r="A690" s="2" t="s">
        <v>259</v>
      </c>
      <c r="B690" s="2" t="s">
        <v>404</v>
      </c>
      <c r="C690" s="2" t="s">
        <v>260</v>
      </c>
      <c r="D690" s="2" t="s">
        <v>383</v>
      </c>
      <c r="E690" s="2" t="s">
        <v>405</v>
      </c>
      <c r="F690" s="2">
        <v>100000</v>
      </c>
      <c r="G690" s="2">
        <f t="shared" si="20"/>
        <v>90994.81</v>
      </c>
      <c r="H690" s="2">
        <v>9005.19</v>
      </c>
      <c r="I690" s="3">
        <f t="shared" si="21"/>
        <v>0.90994809999999993</v>
      </c>
    </row>
    <row r="691" spans="1:9">
      <c r="A691" s="2" t="s">
        <v>259</v>
      </c>
      <c r="B691" s="2" t="s">
        <v>502</v>
      </c>
      <c r="C691" s="2" t="s">
        <v>260</v>
      </c>
      <c r="D691" s="2" t="s">
        <v>383</v>
      </c>
      <c r="E691" s="2" t="s">
        <v>503</v>
      </c>
      <c r="F691" s="2">
        <v>500000</v>
      </c>
      <c r="G691" s="2">
        <f t="shared" si="20"/>
        <v>167569.90000000002</v>
      </c>
      <c r="H691" s="2">
        <v>332430.09999999998</v>
      </c>
      <c r="I691" s="3">
        <f t="shared" si="21"/>
        <v>0.33513980000000004</v>
      </c>
    </row>
    <row r="692" spans="1:9">
      <c r="A692" s="2" t="s">
        <v>2672</v>
      </c>
      <c r="B692" s="2" t="s">
        <v>2688</v>
      </c>
      <c r="C692" s="2" t="s">
        <v>2673</v>
      </c>
      <c r="D692" s="2" t="s">
        <v>2690</v>
      </c>
      <c r="E692" s="2" t="s">
        <v>2689</v>
      </c>
      <c r="F692" s="2">
        <v>120000</v>
      </c>
      <c r="G692" s="2">
        <f t="shared" si="20"/>
        <v>32240.539999999994</v>
      </c>
      <c r="H692" s="2">
        <v>87759.46</v>
      </c>
      <c r="I692" s="3">
        <f t="shared" si="21"/>
        <v>0.26867116666666663</v>
      </c>
    </row>
    <row r="693" spans="1:9">
      <c r="A693" s="2" t="s">
        <v>2672</v>
      </c>
      <c r="B693" s="2" t="s">
        <v>2702</v>
      </c>
      <c r="C693" s="2" t="s">
        <v>2673</v>
      </c>
      <c r="D693" s="2" t="s">
        <v>2690</v>
      </c>
      <c r="E693" s="2" t="s">
        <v>2703</v>
      </c>
      <c r="F693" s="2">
        <v>80000</v>
      </c>
      <c r="G693" s="2">
        <f t="shared" si="20"/>
        <v>20</v>
      </c>
      <c r="H693" s="2">
        <v>79980</v>
      </c>
      <c r="I693" s="3">
        <f t="shared" si="21"/>
        <v>2.5000000000000001E-4</v>
      </c>
    </row>
    <row r="694" spans="1:9">
      <c r="A694" s="2" t="s">
        <v>981</v>
      </c>
      <c r="B694" s="2" t="s">
        <v>1055</v>
      </c>
      <c r="C694" s="2" t="s">
        <v>982</v>
      </c>
      <c r="D694" s="2" t="s">
        <v>1057</v>
      </c>
      <c r="E694" s="2" t="s">
        <v>1056</v>
      </c>
      <c r="F694" s="2">
        <v>100000</v>
      </c>
      <c r="G694" s="2">
        <f t="shared" si="20"/>
        <v>12020</v>
      </c>
      <c r="H694" s="2">
        <v>87980</v>
      </c>
      <c r="I694" s="3">
        <f t="shared" si="21"/>
        <v>0.1202</v>
      </c>
    </row>
    <row r="695" spans="1:9">
      <c r="A695" s="2" t="s">
        <v>2642</v>
      </c>
      <c r="B695" s="2" t="s">
        <v>2651</v>
      </c>
      <c r="C695" s="2" t="s">
        <v>2643</v>
      </c>
      <c r="D695" s="2" t="s">
        <v>2653</v>
      </c>
      <c r="E695" s="2" t="s">
        <v>2652</v>
      </c>
      <c r="F695" s="2">
        <v>100000</v>
      </c>
      <c r="G695" s="2">
        <f t="shared" si="20"/>
        <v>16046.869999999995</v>
      </c>
      <c r="H695" s="2">
        <v>83953.13</v>
      </c>
      <c r="I695" s="3">
        <f t="shared" si="21"/>
        <v>0.16046869999999996</v>
      </c>
    </row>
    <row r="696" spans="1:9">
      <c r="A696" s="2" t="s">
        <v>1373</v>
      </c>
      <c r="B696" s="2" t="s">
        <v>1449</v>
      </c>
      <c r="C696" s="2" t="s">
        <v>1374</v>
      </c>
      <c r="D696" s="2" t="s">
        <v>1451</v>
      </c>
      <c r="E696" s="2" t="s">
        <v>1450</v>
      </c>
      <c r="F696" s="2">
        <v>100000</v>
      </c>
      <c r="G696" s="2">
        <f t="shared" si="20"/>
        <v>16085.300000000003</v>
      </c>
      <c r="H696" s="2">
        <v>83914.7</v>
      </c>
      <c r="I696" s="3">
        <f t="shared" si="21"/>
        <v>0.16085300000000002</v>
      </c>
    </row>
    <row r="697" spans="1:9">
      <c r="A697" s="2" t="s">
        <v>259</v>
      </c>
      <c r="B697" s="2" t="s">
        <v>506</v>
      </c>
      <c r="C697" s="2" t="s">
        <v>260</v>
      </c>
      <c r="D697" s="2" t="s">
        <v>505</v>
      </c>
      <c r="E697" s="2" t="s">
        <v>507</v>
      </c>
      <c r="F697" s="2">
        <v>4110.82</v>
      </c>
      <c r="G697" s="2">
        <f t="shared" si="20"/>
        <v>4105</v>
      </c>
      <c r="H697" s="2">
        <v>5.82</v>
      </c>
      <c r="I697" s="3">
        <f t="shared" si="21"/>
        <v>0.99858422407208303</v>
      </c>
    </row>
    <row r="698" spans="1:9">
      <c r="A698" s="2" t="s">
        <v>259</v>
      </c>
      <c r="B698" s="2" t="s">
        <v>513</v>
      </c>
      <c r="C698" s="2" t="s">
        <v>260</v>
      </c>
      <c r="D698" s="2" t="s">
        <v>505</v>
      </c>
      <c r="E698" s="2" t="s">
        <v>514</v>
      </c>
      <c r="F698" s="2">
        <v>142480</v>
      </c>
      <c r="G698" s="2">
        <f t="shared" si="20"/>
        <v>142480</v>
      </c>
      <c r="H698" s="2">
        <v>0</v>
      </c>
      <c r="I698" s="3">
        <f t="shared" si="21"/>
        <v>1</v>
      </c>
    </row>
    <row r="699" spans="1:9">
      <c r="A699" s="2" t="s">
        <v>259</v>
      </c>
      <c r="B699" s="2" t="s">
        <v>515</v>
      </c>
      <c r="C699" s="2" t="s">
        <v>260</v>
      </c>
      <c r="D699" s="2" t="s">
        <v>505</v>
      </c>
      <c r="E699" s="2" t="s">
        <v>516</v>
      </c>
      <c r="F699" s="2">
        <v>180000</v>
      </c>
      <c r="G699" s="2">
        <f t="shared" si="20"/>
        <v>104841.31</v>
      </c>
      <c r="H699" s="2">
        <v>75158.69</v>
      </c>
      <c r="I699" s="3">
        <f t="shared" si="21"/>
        <v>0.58245172222222219</v>
      </c>
    </row>
    <row r="700" spans="1:9">
      <c r="A700" s="2" t="s">
        <v>259</v>
      </c>
      <c r="B700" s="2" t="s">
        <v>517</v>
      </c>
      <c r="C700" s="2" t="s">
        <v>260</v>
      </c>
      <c r="D700" s="2" t="s">
        <v>505</v>
      </c>
      <c r="E700" s="2" t="s">
        <v>518</v>
      </c>
      <c r="F700" s="2">
        <v>1500000</v>
      </c>
      <c r="G700" s="2">
        <f t="shared" si="20"/>
        <v>588954.44999999995</v>
      </c>
      <c r="H700" s="2">
        <v>911045.55</v>
      </c>
      <c r="I700" s="3">
        <f t="shared" si="21"/>
        <v>0.39263629999999999</v>
      </c>
    </row>
    <row r="701" spans="1:9">
      <c r="A701" s="2" t="s">
        <v>259</v>
      </c>
      <c r="B701" s="2" t="s">
        <v>519</v>
      </c>
      <c r="C701" s="2" t="s">
        <v>260</v>
      </c>
      <c r="D701" s="2" t="s">
        <v>505</v>
      </c>
      <c r="E701" s="2" t="s">
        <v>520</v>
      </c>
      <c r="F701" s="2">
        <v>230000</v>
      </c>
      <c r="G701" s="2">
        <f t="shared" si="20"/>
        <v>124429.24</v>
      </c>
      <c r="H701" s="2">
        <v>105570.76</v>
      </c>
      <c r="I701" s="3">
        <f t="shared" si="21"/>
        <v>0.5409966956521739</v>
      </c>
    </row>
    <row r="702" spans="1:9">
      <c r="A702" s="2" t="s">
        <v>259</v>
      </c>
      <c r="B702" s="2" t="s">
        <v>534</v>
      </c>
      <c r="C702" s="2" t="s">
        <v>260</v>
      </c>
      <c r="D702" s="2" t="s">
        <v>505</v>
      </c>
      <c r="E702" s="2" t="s">
        <v>535</v>
      </c>
      <c r="F702" s="2">
        <v>1585000</v>
      </c>
      <c r="G702" s="2">
        <f t="shared" si="20"/>
        <v>301797.89999999991</v>
      </c>
      <c r="H702" s="2">
        <v>1283202.1000000001</v>
      </c>
      <c r="I702" s="3">
        <f t="shared" si="21"/>
        <v>0.19040876971608828</v>
      </c>
    </row>
    <row r="703" spans="1:9">
      <c r="A703" s="2" t="s">
        <v>747</v>
      </c>
      <c r="B703" s="2" t="s">
        <v>928</v>
      </c>
      <c r="C703" s="2" t="s">
        <v>748</v>
      </c>
      <c r="D703" s="2" t="s">
        <v>930</v>
      </c>
      <c r="E703" s="2" t="s">
        <v>929</v>
      </c>
      <c r="F703" s="2">
        <v>150000</v>
      </c>
      <c r="G703" s="2">
        <f t="shared" si="20"/>
        <v>15020</v>
      </c>
      <c r="H703" s="2">
        <v>134980</v>
      </c>
      <c r="I703" s="3">
        <f t="shared" si="21"/>
        <v>0.10013333333333334</v>
      </c>
    </row>
    <row r="704" spans="1:9">
      <c r="A704" s="2" t="s">
        <v>561</v>
      </c>
      <c r="B704" s="2" t="s">
        <v>744</v>
      </c>
      <c r="C704" s="2" t="s">
        <v>562</v>
      </c>
      <c r="D704" s="2" t="s">
        <v>746</v>
      </c>
      <c r="E704" s="2" t="s">
        <v>745</v>
      </c>
      <c r="F704" s="2">
        <v>63991.14</v>
      </c>
      <c r="G704" s="2">
        <f t="shared" si="20"/>
        <v>19608.620000000003</v>
      </c>
      <c r="H704" s="2">
        <v>44382.52</v>
      </c>
      <c r="I704" s="3">
        <f t="shared" si="21"/>
        <v>0.30642710850283339</v>
      </c>
    </row>
    <row r="705" spans="1:9">
      <c r="A705" s="2" t="s">
        <v>175</v>
      </c>
      <c r="B705" s="2" t="s">
        <v>178</v>
      </c>
      <c r="C705" s="2" t="s">
        <v>176</v>
      </c>
      <c r="D705" s="2" t="s">
        <v>180</v>
      </c>
      <c r="E705" s="2" t="s">
        <v>179</v>
      </c>
      <c r="F705" s="2">
        <v>9334.1200000000008</v>
      </c>
      <c r="G705" s="2">
        <f t="shared" si="20"/>
        <v>5741.5000000000009</v>
      </c>
      <c r="H705" s="2">
        <v>3592.62</v>
      </c>
      <c r="I705" s="3">
        <f t="shared" si="21"/>
        <v>0.61510886939529386</v>
      </c>
    </row>
    <row r="706" spans="1:9">
      <c r="A706" s="2" t="s">
        <v>1501</v>
      </c>
      <c r="B706" s="2" t="s">
        <v>1514</v>
      </c>
      <c r="C706" s="2" t="s">
        <v>1502</v>
      </c>
      <c r="D706" s="2" t="s">
        <v>1516</v>
      </c>
      <c r="E706" s="2" t="s">
        <v>1515</v>
      </c>
      <c r="F706" s="2">
        <v>64626.720000000001</v>
      </c>
      <c r="G706" s="2">
        <f t="shared" si="20"/>
        <v>58918.31</v>
      </c>
      <c r="H706" s="2">
        <v>5708.41</v>
      </c>
      <c r="I706" s="3">
        <f t="shared" si="21"/>
        <v>0.91167105494445633</v>
      </c>
    </row>
    <row r="707" spans="1:9">
      <c r="A707" s="2" t="s">
        <v>2009</v>
      </c>
      <c r="B707" s="2" t="s">
        <v>2017</v>
      </c>
      <c r="C707" s="2" t="s">
        <v>2010</v>
      </c>
      <c r="D707" s="2" t="s">
        <v>2018</v>
      </c>
      <c r="E707" s="2" t="s">
        <v>36</v>
      </c>
      <c r="F707" s="2">
        <v>281.74</v>
      </c>
      <c r="G707" s="2">
        <f t="shared" ref="G707:G770" si="22">F707-H707</f>
        <v>281.74</v>
      </c>
      <c r="H707" s="2">
        <v>0</v>
      </c>
      <c r="I707" s="3">
        <f t="shared" ref="I707:I770" si="23">G707/F707*100%</f>
        <v>1</v>
      </c>
    </row>
    <row r="708" spans="1:9">
      <c r="A708" s="2" t="s">
        <v>2009</v>
      </c>
      <c r="B708" s="2" t="s">
        <v>2028</v>
      </c>
      <c r="C708" s="2" t="s">
        <v>2010</v>
      </c>
      <c r="D708" s="2" t="s">
        <v>2018</v>
      </c>
      <c r="E708" s="2" t="s">
        <v>2029</v>
      </c>
      <c r="F708" s="2">
        <v>36750</v>
      </c>
      <c r="G708" s="2">
        <f t="shared" si="22"/>
        <v>34498</v>
      </c>
      <c r="H708" s="2">
        <v>2252</v>
      </c>
      <c r="I708" s="3">
        <f t="shared" si="23"/>
        <v>0.93872108843537416</v>
      </c>
    </row>
    <row r="709" spans="1:9">
      <c r="A709" s="2" t="s">
        <v>2009</v>
      </c>
      <c r="B709" s="2" t="s">
        <v>2045</v>
      </c>
      <c r="C709" s="2" t="s">
        <v>2010</v>
      </c>
      <c r="D709" s="2" t="s">
        <v>2018</v>
      </c>
      <c r="E709" s="2" t="s">
        <v>2046</v>
      </c>
      <c r="F709" s="2">
        <v>400000</v>
      </c>
      <c r="G709" s="2">
        <f t="shared" si="22"/>
        <v>103070</v>
      </c>
      <c r="H709" s="2">
        <v>296930</v>
      </c>
      <c r="I709" s="3">
        <f t="shared" si="23"/>
        <v>0.25767499999999999</v>
      </c>
    </row>
    <row r="710" spans="1:9">
      <c r="A710" s="2" t="s">
        <v>2009</v>
      </c>
      <c r="B710" s="2" t="s">
        <v>2053</v>
      </c>
      <c r="C710" s="2" t="s">
        <v>2010</v>
      </c>
      <c r="D710" s="2" t="s">
        <v>2018</v>
      </c>
      <c r="E710" s="2" t="s">
        <v>2054</v>
      </c>
      <c r="F710" s="2">
        <v>300000</v>
      </c>
      <c r="G710" s="2">
        <f t="shared" si="22"/>
        <v>20</v>
      </c>
      <c r="H710" s="2">
        <v>299980</v>
      </c>
      <c r="I710" s="3">
        <f t="shared" si="23"/>
        <v>6.666666666666667E-5</v>
      </c>
    </row>
    <row r="711" spans="1:9">
      <c r="A711" s="2" t="s">
        <v>2009</v>
      </c>
      <c r="B711" s="2" t="s">
        <v>2202</v>
      </c>
      <c r="C711" s="2" t="s">
        <v>2010</v>
      </c>
      <c r="D711" s="2" t="s">
        <v>2018</v>
      </c>
      <c r="E711" s="2" t="s">
        <v>2203</v>
      </c>
      <c r="F711" s="2">
        <v>113825.06</v>
      </c>
      <c r="G711" s="2">
        <f t="shared" si="22"/>
        <v>0</v>
      </c>
      <c r="H711" s="2">
        <v>113825.06</v>
      </c>
      <c r="I711" s="3">
        <f t="shared" si="23"/>
        <v>0</v>
      </c>
    </row>
    <row r="712" spans="1:9">
      <c r="A712" s="2" t="s">
        <v>1373</v>
      </c>
      <c r="B712" s="2" t="s">
        <v>1422</v>
      </c>
      <c r="C712" s="2" t="s">
        <v>1374</v>
      </c>
      <c r="D712" s="2" t="s">
        <v>1424</v>
      </c>
      <c r="E712" s="2" t="s">
        <v>1423</v>
      </c>
      <c r="F712" s="2">
        <v>3227.56</v>
      </c>
      <c r="G712" s="2">
        <f t="shared" si="22"/>
        <v>3227.56</v>
      </c>
      <c r="H712" s="2">
        <v>0</v>
      </c>
      <c r="I712" s="3">
        <f t="shared" si="23"/>
        <v>1</v>
      </c>
    </row>
    <row r="713" spans="1:9">
      <c r="A713" s="2" t="s">
        <v>561</v>
      </c>
      <c r="B713" s="2" t="s">
        <v>709</v>
      </c>
      <c r="C713" s="2" t="s">
        <v>562</v>
      </c>
      <c r="D713" s="2" t="s">
        <v>711</v>
      </c>
      <c r="E713" s="2" t="s">
        <v>710</v>
      </c>
      <c r="F713" s="2">
        <v>150000</v>
      </c>
      <c r="G713" s="2">
        <f t="shared" si="22"/>
        <v>7520</v>
      </c>
      <c r="H713" s="2">
        <v>142480</v>
      </c>
      <c r="I713" s="3">
        <f t="shared" si="23"/>
        <v>5.0133333333333335E-2</v>
      </c>
    </row>
    <row r="714" spans="1:9">
      <c r="A714" s="2" t="s">
        <v>2436</v>
      </c>
      <c r="B714" s="2" t="s">
        <v>2504</v>
      </c>
      <c r="C714" s="2" t="s">
        <v>2437</v>
      </c>
      <c r="D714" s="2" t="s">
        <v>711</v>
      </c>
      <c r="E714" s="2" t="s">
        <v>2505</v>
      </c>
      <c r="F714" s="2">
        <v>75980</v>
      </c>
      <c r="G714" s="2">
        <f t="shared" si="22"/>
        <v>34045.5</v>
      </c>
      <c r="H714" s="2">
        <v>41934.5</v>
      </c>
      <c r="I714" s="3">
        <f t="shared" si="23"/>
        <v>0.44808502237430903</v>
      </c>
    </row>
    <row r="715" spans="1:9">
      <c r="A715" s="2" t="s">
        <v>747</v>
      </c>
      <c r="B715" s="2" t="s">
        <v>908</v>
      </c>
      <c r="C715" s="2" t="s">
        <v>748</v>
      </c>
      <c r="D715" s="2" t="s">
        <v>910</v>
      </c>
      <c r="E715" s="2" t="s">
        <v>909</v>
      </c>
      <c r="F715" s="2">
        <v>300000</v>
      </c>
      <c r="G715" s="2">
        <f t="shared" si="22"/>
        <v>15020</v>
      </c>
      <c r="H715" s="2">
        <v>284980</v>
      </c>
      <c r="I715" s="3">
        <f t="shared" si="23"/>
        <v>5.0066666666666669E-2</v>
      </c>
    </row>
    <row r="716" spans="1:9">
      <c r="A716" s="2" t="s">
        <v>747</v>
      </c>
      <c r="B716" s="2" t="s">
        <v>958</v>
      </c>
      <c r="C716" s="2" t="s">
        <v>748</v>
      </c>
      <c r="D716" s="2" t="s">
        <v>910</v>
      </c>
      <c r="E716" s="2" t="s">
        <v>959</v>
      </c>
      <c r="F716" s="2">
        <v>268371.59999999998</v>
      </c>
      <c r="G716" s="2">
        <f t="shared" si="22"/>
        <v>72035.589999999967</v>
      </c>
      <c r="H716" s="2">
        <v>196336.01</v>
      </c>
      <c r="I716" s="3">
        <f t="shared" si="23"/>
        <v>0.26841733626061764</v>
      </c>
    </row>
    <row r="717" spans="1:9">
      <c r="A717" s="2" t="s">
        <v>561</v>
      </c>
      <c r="B717" s="2" t="s">
        <v>584</v>
      </c>
      <c r="C717" s="2" t="s">
        <v>562</v>
      </c>
      <c r="D717" s="2" t="s">
        <v>586</v>
      </c>
      <c r="E717" s="2" t="s">
        <v>585</v>
      </c>
      <c r="F717" s="2">
        <v>28268.11</v>
      </c>
      <c r="G717" s="2">
        <f t="shared" si="22"/>
        <v>28268.11</v>
      </c>
      <c r="H717" s="2">
        <v>0</v>
      </c>
      <c r="I717" s="3">
        <f t="shared" si="23"/>
        <v>1</v>
      </c>
    </row>
    <row r="718" spans="1:9">
      <c r="A718" s="2" t="s">
        <v>561</v>
      </c>
      <c r="B718" s="2" t="s">
        <v>699</v>
      </c>
      <c r="C718" s="2" t="s">
        <v>562</v>
      </c>
      <c r="D718" s="2" t="s">
        <v>586</v>
      </c>
      <c r="E718" s="2" t="s">
        <v>700</v>
      </c>
      <c r="F718" s="2">
        <v>100000</v>
      </c>
      <c r="G718" s="2">
        <f t="shared" si="22"/>
        <v>5020</v>
      </c>
      <c r="H718" s="2">
        <v>94980</v>
      </c>
      <c r="I718" s="3">
        <f t="shared" si="23"/>
        <v>5.0200000000000002E-2</v>
      </c>
    </row>
    <row r="719" spans="1:9">
      <c r="A719" s="2" t="s">
        <v>2672</v>
      </c>
      <c r="B719" s="2" t="s">
        <v>2684</v>
      </c>
      <c r="C719" s="2" t="s">
        <v>2673</v>
      </c>
      <c r="D719" s="2" t="s">
        <v>2686</v>
      </c>
      <c r="E719" s="2" t="s">
        <v>2685</v>
      </c>
      <c r="F719" s="2">
        <v>7312.88</v>
      </c>
      <c r="G719" s="2">
        <f t="shared" si="22"/>
        <v>7312.88</v>
      </c>
      <c r="H719" s="2">
        <v>0</v>
      </c>
      <c r="I719" s="3">
        <f t="shared" si="23"/>
        <v>1</v>
      </c>
    </row>
    <row r="720" spans="1:9">
      <c r="A720" s="2" t="s">
        <v>2735</v>
      </c>
      <c r="B720" s="2" t="s">
        <v>2740</v>
      </c>
      <c r="C720" s="2" t="s">
        <v>2736</v>
      </c>
      <c r="D720" s="2" t="s">
        <v>2742</v>
      </c>
      <c r="E720" s="2" t="s">
        <v>2741</v>
      </c>
      <c r="F720" s="2">
        <v>200000</v>
      </c>
      <c r="G720" s="2">
        <f t="shared" si="22"/>
        <v>31767</v>
      </c>
      <c r="H720" s="2">
        <v>168233</v>
      </c>
      <c r="I720" s="3">
        <f t="shared" si="23"/>
        <v>0.158835</v>
      </c>
    </row>
    <row r="721" spans="1:9">
      <c r="A721" s="2" t="s">
        <v>1373</v>
      </c>
      <c r="B721" s="2" t="s">
        <v>1434</v>
      </c>
      <c r="C721" s="2" t="s">
        <v>1374</v>
      </c>
      <c r="D721" s="2" t="s">
        <v>1436</v>
      </c>
      <c r="E721" s="2" t="s">
        <v>1435</v>
      </c>
      <c r="F721" s="2">
        <v>100000</v>
      </c>
      <c r="G721" s="2">
        <f t="shared" si="22"/>
        <v>15520</v>
      </c>
      <c r="H721" s="2">
        <v>84480</v>
      </c>
      <c r="I721" s="3">
        <f t="shared" si="23"/>
        <v>0.1552</v>
      </c>
    </row>
    <row r="722" spans="1:9">
      <c r="A722" s="2" t="s">
        <v>1165</v>
      </c>
      <c r="B722" s="2" t="s">
        <v>1177</v>
      </c>
      <c r="C722" s="2" t="s">
        <v>1166</v>
      </c>
      <c r="D722" s="2" t="s">
        <v>1178</v>
      </c>
      <c r="E722" s="2" t="s">
        <v>992</v>
      </c>
      <c r="F722" s="2">
        <v>284.38</v>
      </c>
      <c r="G722" s="2">
        <f t="shared" si="22"/>
        <v>0</v>
      </c>
      <c r="H722" s="2">
        <v>284.38</v>
      </c>
      <c r="I722" s="3">
        <f t="shared" si="23"/>
        <v>0</v>
      </c>
    </row>
    <row r="723" spans="1:9">
      <c r="A723" s="2" t="s">
        <v>1501</v>
      </c>
      <c r="B723" s="2" t="s">
        <v>1583</v>
      </c>
      <c r="C723" s="2" t="s">
        <v>1502</v>
      </c>
      <c r="D723" s="2" t="s">
        <v>1585</v>
      </c>
      <c r="E723" s="2" t="s">
        <v>1584</v>
      </c>
      <c r="F723" s="2">
        <v>223068.55</v>
      </c>
      <c r="G723" s="2">
        <f t="shared" si="22"/>
        <v>81442</v>
      </c>
      <c r="H723" s="2">
        <v>141626.54999999999</v>
      </c>
      <c r="I723" s="3">
        <f t="shared" si="23"/>
        <v>0.36509853137073783</v>
      </c>
    </row>
    <row r="724" spans="1:9">
      <c r="A724" s="2" t="s">
        <v>1832</v>
      </c>
      <c r="B724" s="2" t="s">
        <v>1862</v>
      </c>
      <c r="C724" s="2" t="s">
        <v>1833</v>
      </c>
      <c r="D724" s="2" t="s">
        <v>1864</v>
      </c>
      <c r="E724" s="2" t="s">
        <v>1863</v>
      </c>
      <c r="F724" s="2">
        <v>400000</v>
      </c>
      <c r="G724" s="2">
        <f t="shared" si="22"/>
        <v>239000.76</v>
      </c>
      <c r="H724" s="2">
        <v>160999.24</v>
      </c>
      <c r="I724" s="3">
        <f t="shared" si="23"/>
        <v>0.59750190000000003</v>
      </c>
    </row>
    <row r="725" spans="1:9">
      <c r="A725" s="2" t="s">
        <v>1832</v>
      </c>
      <c r="B725" s="2" t="s">
        <v>1871</v>
      </c>
      <c r="C725" s="2" t="s">
        <v>1833</v>
      </c>
      <c r="D725" s="2" t="s">
        <v>1864</v>
      </c>
      <c r="E725" s="2" t="s">
        <v>1872</v>
      </c>
      <c r="F725" s="2">
        <v>300000</v>
      </c>
      <c r="G725" s="2">
        <f t="shared" si="22"/>
        <v>22520</v>
      </c>
      <c r="H725" s="2">
        <v>277480</v>
      </c>
      <c r="I725" s="3">
        <f t="shared" si="23"/>
        <v>7.506666666666667E-2</v>
      </c>
    </row>
    <row r="726" spans="1:9">
      <c r="A726" s="2" t="s">
        <v>1832</v>
      </c>
      <c r="B726" s="2" t="s">
        <v>1926</v>
      </c>
      <c r="C726" s="2" t="s">
        <v>1833</v>
      </c>
      <c r="D726" s="2" t="s">
        <v>1864</v>
      </c>
      <c r="E726" s="2" t="s">
        <v>1927</v>
      </c>
      <c r="F726" s="2">
        <v>300000</v>
      </c>
      <c r="G726" s="2">
        <f t="shared" si="22"/>
        <v>129536.35999999999</v>
      </c>
      <c r="H726" s="2">
        <v>170463.64</v>
      </c>
      <c r="I726" s="3">
        <f t="shared" si="23"/>
        <v>0.43178786666666663</v>
      </c>
    </row>
    <row r="727" spans="1:9">
      <c r="A727" s="2" t="s">
        <v>1832</v>
      </c>
      <c r="B727" s="2" t="s">
        <v>1999</v>
      </c>
      <c r="C727" s="2" t="s">
        <v>1833</v>
      </c>
      <c r="D727" s="2" t="s">
        <v>1864</v>
      </c>
      <c r="E727" s="2" t="s">
        <v>2000</v>
      </c>
      <c r="F727" s="2">
        <v>500000</v>
      </c>
      <c r="G727" s="2">
        <f t="shared" si="22"/>
        <v>27818</v>
      </c>
      <c r="H727" s="2">
        <v>472182</v>
      </c>
      <c r="I727" s="3">
        <f t="shared" si="23"/>
        <v>5.5635999999999998E-2</v>
      </c>
    </row>
    <row r="728" spans="1:9">
      <c r="A728" s="2" t="s">
        <v>2801</v>
      </c>
      <c r="B728" s="2" t="s">
        <v>2805</v>
      </c>
      <c r="C728" s="2" t="s">
        <v>2802</v>
      </c>
      <c r="D728" s="2" t="s">
        <v>2807</v>
      </c>
      <c r="E728" s="2" t="s">
        <v>2806</v>
      </c>
      <c r="F728" s="2">
        <v>200000</v>
      </c>
      <c r="G728" s="2">
        <f t="shared" si="22"/>
        <v>42180</v>
      </c>
      <c r="H728" s="2">
        <v>157820</v>
      </c>
      <c r="I728" s="3">
        <f t="shared" si="23"/>
        <v>0.2109</v>
      </c>
    </row>
    <row r="729" spans="1:9">
      <c r="A729" s="2" t="s">
        <v>2801</v>
      </c>
      <c r="B729" s="2" t="s">
        <v>2810</v>
      </c>
      <c r="C729" s="2" t="s">
        <v>2802</v>
      </c>
      <c r="D729" s="2" t="s">
        <v>2807</v>
      </c>
      <c r="E729" s="2" t="s">
        <v>2811</v>
      </c>
      <c r="F729" s="2">
        <v>150000</v>
      </c>
      <c r="G729" s="2">
        <f t="shared" si="22"/>
        <v>20</v>
      </c>
      <c r="H729" s="2">
        <v>149980</v>
      </c>
      <c r="I729" s="3">
        <f t="shared" si="23"/>
        <v>1.3333333333333334E-4</v>
      </c>
    </row>
    <row r="730" spans="1:9">
      <c r="A730" s="2" t="s">
        <v>2801</v>
      </c>
      <c r="B730" s="2" t="s">
        <v>2838</v>
      </c>
      <c r="C730" s="2" t="s">
        <v>2802</v>
      </c>
      <c r="D730" s="2" t="s">
        <v>2807</v>
      </c>
      <c r="E730" s="2" t="s">
        <v>2839</v>
      </c>
      <c r="F730" s="2">
        <v>1500000</v>
      </c>
      <c r="G730" s="2">
        <f t="shared" si="22"/>
        <v>86601</v>
      </c>
      <c r="H730" s="2">
        <v>1413399</v>
      </c>
      <c r="I730" s="3">
        <f t="shared" si="23"/>
        <v>5.7734000000000001E-2</v>
      </c>
    </row>
    <row r="731" spans="1:9">
      <c r="A731" s="2" t="s">
        <v>2801</v>
      </c>
      <c r="B731" s="2" t="s">
        <v>2827</v>
      </c>
      <c r="C731" s="2" t="s">
        <v>2802</v>
      </c>
      <c r="D731" s="2" t="s">
        <v>2829</v>
      </c>
      <c r="E731" s="2" t="s">
        <v>2828</v>
      </c>
      <c r="F731" s="2">
        <v>100000</v>
      </c>
      <c r="G731" s="2">
        <f t="shared" si="22"/>
        <v>5020</v>
      </c>
      <c r="H731" s="2">
        <v>94980</v>
      </c>
      <c r="I731" s="3">
        <f t="shared" si="23"/>
        <v>5.0200000000000002E-2</v>
      </c>
    </row>
    <row r="732" spans="1:9">
      <c r="A732" s="2" t="s">
        <v>259</v>
      </c>
      <c r="B732" s="2" t="s">
        <v>387</v>
      </c>
      <c r="C732" s="2" t="s">
        <v>260</v>
      </c>
      <c r="D732" s="2" t="s">
        <v>280</v>
      </c>
      <c r="E732" s="2" t="s">
        <v>388</v>
      </c>
      <c r="F732" s="2">
        <v>474980</v>
      </c>
      <c r="G732" s="2">
        <f t="shared" si="22"/>
        <v>338394.72</v>
      </c>
      <c r="H732" s="2">
        <v>136585.28</v>
      </c>
      <c r="I732" s="3">
        <f t="shared" si="23"/>
        <v>0.71243993431302366</v>
      </c>
    </row>
    <row r="733" spans="1:9">
      <c r="A733" s="2" t="s">
        <v>2436</v>
      </c>
      <c r="B733" s="2" t="s">
        <v>2567</v>
      </c>
      <c r="C733" s="2" t="s">
        <v>2437</v>
      </c>
      <c r="D733" s="2" t="s">
        <v>2569</v>
      </c>
      <c r="E733" s="2" t="s">
        <v>2568</v>
      </c>
      <c r="F733" s="2">
        <v>150000</v>
      </c>
      <c r="G733" s="2">
        <f t="shared" si="22"/>
        <v>7520</v>
      </c>
      <c r="H733" s="2">
        <v>142480</v>
      </c>
      <c r="I733" s="3">
        <f t="shared" si="23"/>
        <v>5.0133333333333335E-2</v>
      </c>
    </row>
    <row r="734" spans="1:9">
      <c r="A734" s="2" t="s">
        <v>981</v>
      </c>
      <c r="B734" s="2" t="s">
        <v>1109</v>
      </c>
      <c r="C734" s="2" t="s">
        <v>982</v>
      </c>
      <c r="D734" s="2" t="s">
        <v>1111</v>
      </c>
      <c r="E734" s="2" t="s">
        <v>1110</v>
      </c>
      <c r="F734" s="2">
        <v>82440.05</v>
      </c>
      <c r="G734" s="2">
        <f t="shared" si="22"/>
        <v>45800</v>
      </c>
      <c r="H734" s="2">
        <v>36640.050000000003</v>
      </c>
      <c r="I734" s="3">
        <f t="shared" si="23"/>
        <v>0.55555521861037205</v>
      </c>
    </row>
    <row r="735" spans="1:9">
      <c r="A735" s="2" t="s">
        <v>981</v>
      </c>
      <c r="B735" s="2" t="s">
        <v>1146</v>
      </c>
      <c r="C735" s="2" t="s">
        <v>982</v>
      </c>
      <c r="D735" s="2" t="s">
        <v>1111</v>
      </c>
      <c r="E735" s="2" t="s">
        <v>1147</v>
      </c>
      <c r="F735" s="2">
        <v>300000</v>
      </c>
      <c r="G735" s="2">
        <f t="shared" si="22"/>
        <v>28707</v>
      </c>
      <c r="H735" s="2">
        <v>271293</v>
      </c>
      <c r="I735" s="3">
        <f t="shared" si="23"/>
        <v>9.5689999999999997E-2</v>
      </c>
    </row>
    <row r="736" spans="1:9">
      <c r="A736" s="2" t="s">
        <v>259</v>
      </c>
      <c r="B736" s="2" t="s">
        <v>276</v>
      </c>
      <c r="C736" s="2" t="s">
        <v>260</v>
      </c>
      <c r="D736" s="2" t="s">
        <v>278</v>
      </c>
      <c r="E736" s="2" t="s">
        <v>277</v>
      </c>
      <c r="F736" s="2">
        <v>59980</v>
      </c>
      <c r="G736" s="2">
        <f t="shared" si="22"/>
        <v>0</v>
      </c>
      <c r="H736" s="2">
        <v>59980</v>
      </c>
      <c r="I736" s="3">
        <f t="shared" si="23"/>
        <v>0</v>
      </c>
    </row>
    <row r="737" spans="1:9">
      <c r="A737" s="2" t="s">
        <v>1501</v>
      </c>
      <c r="B737" s="2" t="s">
        <v>1604</v>
      </c>
      <c r="C737" s="2" t="s">
        <v>1502</v>
      </c>
      <c r="D737" s="2" t="s">
        <v>1606</v>
      </c>
      <c r="E737" s="2" t="s">
        <v>1605</v>
      </c>
      <c r="F737" s="2">
        <v>70279.199999999997</v>
      </c>
      <c r="G737" s="2">
        <f t="shared" si="22"/>
        <v>44223.299999999996</v>
      </c>
      <c r="H737" s="2">
        <v>26055.9</v>
      </c>
      <c r="I737" s="3">
        <f t="shared" si="23"/>
        <v>0.62925161356418391</v>
      </c>
    </row>
    <row r="738" spans="1:9">
      <c r="A738" s="2" t="s">
        <v>1651</v>
      </c>
      <c r="B738" s="2" t="s">
        <v>1661</v>
      </c>
      <c r="C738" s="2" t="s">
        <v>1652</v>
      </c>
      <c r="D738" s="2" t="s">
        <v>1606</v>
      </c>
      <c r="E738" s="2" t="s">
        <v>1662</v>
      </c>
      <c r="F738" s="2">
        <v>15233.6</v>
      </c>
      <c r="G738" s="2">
        <f t="shared" si="22"/>
        <v>15233.6</v>
      </c>
      <c r="H738" s="2">
        <v>0</v>
      </c>
      <c r="I738" s="3">
        <f t="shared" si="23"/>
        <v>1</v>
      </c>
    </row>
    <row r="739" spans="1:9">
      <c r="A739" s="2" t="s">
        <v>2436</v>
      </c>
      <c r="B739" s="2" t="s">
        <v>2480</v>
      </c>
      <c r="C739" s="2" t="s">
        <v>2437</v>
      </c>
      <c r="D739" s="2" t="s">
        <v>2482</v>
      </c>
      <c r="E739" s="2" t="s">
        <v>2481</v>
      </c>
      <c r="F739" s="2">
        <v>356.54</v>
      </c>
      <c r="G739" s="2">
        <f t="shared" si="22"/>
        <v>0</v>
      </c>
      <c r="H739" s="2">
        <v>356.54</v>
      </c>
      <c r="I739" s="3">
        <f t="shared" si="23"/>
        <v>0</v>
      </c>
    </row>
    <row r="740" spans="1:9">
      <c r="A740" s="2" t="s">
        <v>2436</v>
      </c>
      <c r="B740" s="2" t="s">
        <v>2570</v>
      </c>
      <c r="C740" s="2" t="s">
        <v>2437</v>
      </c>
      <c r="D740" s="2" t="s">
        <v>2482</v>
      </c>
      <c r="E740" s="2" t="s">
        <v>2571</v>
      </c>
      <c r="F740" s="2">
        <v>500000</v>
      </c>
      <c r="G740" s="2">
        <f t="shared" si="22"/>
        <v>76336.299999999988</v>
      </c>
      <c r="H740" s="2">
        <v>423663.7</v>
      </c>
      <c r="I740" s="3">
        <f t="shared" si="23"/>
        <v>0.15267259999999996</v>
      </c>
    </row>
    <row r="741" spans="1:9">
      <c r="A741" s="2" t="s">
        <v>2840</v>
      </c>
      <c r="B741" s="2" t="s">
        <v>2857</v>
      </c>
      <c r="C741" s="2" t="s">
        <v>2841</v>
      </c>
      <c r="D741" s="2" t="s">
        <v>2859</v>
      </c>
      <c r="E741" s="2" t="s">
        <v>2858</v>
      </c>
      <c r="F741" s="2">
        <v>27000</v>
      </c>
      <c r="G741" s="2">
        <f t="shared" si="22"/>
        <v>7926</v>
      </c>
      <c r="H741" s="2">
        <v>19074</v>
      </c>
      <c r="I741" s="3">
        <f t="shared" si="23"/>
        <v>0.29355555555555557</v>
      </c>
    </row>
    <row r="742" spans="1:9">
      <c r="A742" s="2" t="s">
        <v>259</v>
      </c>
      <c r="B742" s="2" t="s">
        <v>308</v>
      </c>
      <c r="C742" s="2" t="s">
        <v>260</v>
      </c>
      <c r="D742" s="2" t="s">
        <v>310</v>
      </c>
      <c r="E742" s="2" t="s">
        <v>309</v>
      </c>
      <c r="F742" s="2">
        <v>30000</v>
      </c>
      <c r="G742" s="2">
        <f t="shared" si="22"/>
        <v>29075.55</v>
      </c>
      <c r="H742" s="2">
        <v>924.45</v>
      </c>
      <c r="I742" s="3">
        <f t="shared" si="23"/>
        <v>0.96918499999999996</v>
      </c>
    </row>
    <row r="743" spans="1:9">
      <c r="A743" s="2" t="s">
        <v>259</v>
      </c>
      <c r="B743" s="2" t="s">
        <v>333</v>
      </c>
      <c r="C743" s="2" t="s">
        <v>260</v>
      </c>
      <c r="D743" s="2" t="s">
        <v>310</v>
      </c>
      <c r="E743" s="2" t="s">
        <v>334</v>
      </c>
      <c r="F743" s="2">
        <v>30000</v>
      </c>
      <c r="G743" s="2">
        <f t="shared" si="22"/>
        <v>30000</v>
      </c>
      <c r="H743" s="2">
        <v>0</v>
      </c>
      <c r="I743" s="3">
        <f t="shared" si="23"/>
        <v>1</v>
      </c>
    </row>
    <row r="744" spans="1:9">
      <c r="A744" s="2" t="s">
        <v>1373</v>
      </c>
      <c r="B744" s="2" t="s">
        <v>1475</v>
      </c>
      <c r="C744" s="2" t="s">
        <v>1374</v>
      </c>
      <c r="D744" s="2" t="s">
        <v>1477</v>
      </c>
      <c r="E744" s="2" t="s">
        <v>1476</v>
      </c>
      <c r="F744" s="2">
        <v>500000</v>
      </c>
      <c r="G744" s="2">
        <f t="shared" si="22"/>
        <v>191770</v>
      </c>
      <c r="H744" s="2">
        <v>308230</v>
      </c>
      <c r="I744" s="3">
        <f t="shared" si="23"/>
        <v>0.38353999999999999</v>
      </c>
    </row>
    <row r="745" spans="1:9">
      <c r="A745" s="2" t="s">
        <v>747</v>
      </c>
      <c r="B745" s="2" t="s">
        <v>920</v>
      </c>
      <c r="C745" s="2" t="s">
        <v>748</v>
      </c>
      <c r="D745" s="2" t="s">
        <v>922</v>
      </c>
      <c r="E745" s="2" t="s">
        <v>921</v>
      </c>
      <c r="F745" s="2">
        <v>300000</v>
      </c>
      <c r="G745" s="2">
        <f t="shared" si="22"/>
        <v>21020</v>
      </c>
      <c r="H745" s="2">
        <v>278980</v>
      </c>
      <c r="I745" s="3">
        <f t="shared" si="23"/>
        <v>7.0066666666666666E-2</v>
      </c>
    </row>
    <row r="746" spans="1:9">
      <c r="A746" s="2" t="s">
        <v>1165</v>
      </c>
      <c r="B746" s="2" t="s">
        <v>1371</v>
      </c>
      <c r="C746" s="2" t="s">
        <v>1166</v>
      </c>
      <c r="D746" s="2" t="s">
        <v>1368</v>
      </c>
      <c r="E746" s="2" t="s">
        <v>1372</v>
      </c>
      <c r="F746" s="2">
        <v>756000</v>
      </c>
      <c r="G746" s="2">
        <f t="shared" si="22"/>
        <v>86245.400000000023</v>
      </c>
      <c r="H746" s="2">
        <v>669754.6</v>
      </c>
      <c r="I746" s="3">
        <f t="shared" si="23"/>
        <v>0.11408121693121696</v>
      </c>
    </row>
    <row r="747" spans="1:9">
      <c r="A747" s="2" t="s">
        <v>2761</v>
      </c>
      <c r="B747" s="2" t="s">
        <v>2767</v>
      </c>
      <c r="C747" s="2" t="s">
        <v>2762</v>
      </c>
      <c r="D747" s="2" t="s">
        <v>1368</v>
      </c>
      <c r="E747" s="2" t="s">
        <v>2768</v>
      </c>
      <c r="F747" s="2">
        <v>100000</v>
      </c>
      <c r="G747" s="2">
        <f t="shared" si="22"/>
        <v>60992.57</v>
      </c>
      <c r="H747" s="2">
        <v>39007.43</v>
      </c>
      <c r="I747" s="3">
        <f t="shared" si="23"/>
        <v>0.60992570000000002</v>
      </c>
    </row>
    <row r="748" spans="1:9">
      <c r="A748" s="2" t="s">
        <v>1501</v>
      </c>
      <c r="B748" s="2" t="s">
        <v>1631</v>
      </c>
      <c r="C748" s="2" t="s">
        <v>1502</v>
      </c>
      <c r="D748" s="2" t="s">
        <v>1633</v>
      </c>
      <c r="E748" s="2" t="s">
        <v>1632</v>
      </c>
      <c r="F748" s="2">
        <v>300000</v>
      </c>
      <c r="G748" s="2">
        <f t="shared" si="22"/>
        <v>15020</v>
      </c>
      <c r="H748" s="2">
        <v>284980</v>
      </c>
      <c r="I748" s="3">
        <f t="shared" si="23"/>
        <v>5.0066666666666669E-2</v>
      </c>
    </row>
    <row r="749" spans="1:9">
      <c r="A749" s="2" t="s">
        <v>1373</v>
      </c>
      <c r="B749" s="2" t="s">
        <v>1428</v>
      </c>
      <c r="C749" s="2" t="s">
        <v>1374</v>
      </c>
      <c r="D749" s="2" t="s">
        <v>1430</v>
      </c>
      <c r="E749" s="2" t="s">
        <v>1429</v>
      </c>
      <c r="F749" s="2">
        <v>90980</v>
      </c>
      <c r="G749" s="2">
        <f t="shared" si="22"/>
        <v>34240.6</v>
      </c>
      <c r="H749" s="2">
        <v>56739.4</v>
      </c>
      <c r="I749" s="3">
        <f t="shared" si="23"/>
        <v>0.37635304462519231</v>
      </c>
    </row>
    <row r="750" spans="1:9">
      <c r="A750" s="2" t="s">
        <v>259</v>
      </c>
      <c r="B750" s="2" t="s">
        <v>490</v>
      </c>
      <c r="C750" s="2" t="s">
        <v>260</v>
      </c>
      <c r="D750" s="2" t="s">
        <v>492</v>
      </c>
      <c r="E750" s="2" t="s">
        <v>491</v>
      </c>
      <c r="F750" s="2">
        <v>100000</v>
      </c>
      <c r="G750" s="2">
        <f t="shared" si="22"/>
        <v>5020</v>
      </c>
      <c r="H750" s="2">
        <v>94980</v>
      </c>
      <c r="I750" s="3">
        <f t="shared" si="23"/>
        <v>5.0200000000000002E-2</v>
      </c>
    </row>
    <row r="751" spans="1:9">
      <c r="A751" s="2" t="s">
        <v>1501</v>
      </c>
      <c r="B751" s="2" t="s">
        <v>1503</v>
      </c>
      <c r="C751" s="2" t="s">
        <v>1502</v>
      </c>
      <c r="D751" s="2" t="s">
        <v>1505</v>
      </c>
      <c r="E751" s="2" t="s">
        <v>1504</v>
      </c>
      <c r="F751" s="2">
        <v>13989.2</v>
      </c>
      <c r="G751" s="2">
        <f t="shared" si="22"/>
        <v>0</v>
      </c>
      <c r="H751" s="2">
        <v>13989.2</v>
      </c>
      <c r="I751" s="3">
        <f t="shared" si="23"/>
        <v>0</v>
      </c>
    </row>
    <row r="752" spans="1:9">
      <c r="A752" s="2" t="s">
        <v>747</v>
      </c>
      <c r="B752" s="2" t="s">
        <v>855</v>
      </c>
      <c r="C752" s="2" t="s">
        <v>748</v>
      </c>
      <c r="D752" s="2" t="s">
        <v>857</v>
      </c>
      <c r="E752" s="2" t="s">
        <v>856</v>
      </c>
      <c r="F752" s="2">
        <v>6905.45</v>
      </c>
      <c r="G752" s="2">
        <f t="shared" si="22"/>
        <v>6905.45</v>
      </c>
      <c r="H752" s="2">
        <v>0</v>
      </c>
      <c r="I752" s="3">
        <f t="shared" si="23"/>
        <v>1</v>
      </c>
    </row>
    <row r="753" spans="1:9">
      <c r="A753" s="2" t="s">
        <v>561</v>
      </c>
      <c r="B753" s="2" t="s">
        <v>574</v>
      </c>
      <c r="C753" s="2" t="s">
        <v>562</v>
      </c>
      <c r="D753" s="2" t="s">
        <v>576</v>
      </c>
      <c r="E753" s="2" t="s">
        <v>575</v>
      </c>
      <c r="F753" s="2">
        <v>221352</v>
      </c>
      <c r="G753" s="2">
        <f t="shared" si="22"/>
        <v>43229.600000000006</v>
      </c>
      <c r="H753" s="2">
        <v>178122.4</v>
      </c>
      <c r="I753" s="3">
        <f t="shared" si="23"/>
        <v>0.19529798691676609</v>
      </c>
    </row>
    <row r="754" spans="1:9">
      <c r="A754" s="2" t="s">
        <v>1373</v>
      </c>
      <c r="B754" s="2" t="s">
        <v>1481</v>
      </c>
      <c r="C754" s="2" t="s">
        <v>1374</v>
      </c>
      <c r="D754" s="2" t="s">
        <v>1483</v>
      </c>
      <c r="E754" s="2" t="s">
        <v>1482</v>
      </c>
      <c r="F754" s="2">
        <v>3496.35</v>
      </c>
      <c r="G754" s="2">
        <f t="shared" si="22"/>
        <v>0</v>
      </c>
      <c r="H754" s="2">
        <v>3496.35</v>
      </c>
      <c r="I754" s="3">
        <f t="shared" si="23"/>
        <v>0</v>
      </c>
    </row>
    <row r="755" spans="1:9">
      <c r="A755" s="2" t="s">
        <v>2009</v>
      </c>
      <c r="B755" s="2" t="s">
        <v>2206</v>
      </c>
      <c r="C755" s="2" t="s">
        <v>2010</v>
      </c>
      <c r="D755" s="2" t="s">
        <v>2208</v>
      </c>
      <c r="E755" s="2" t="s">
        <v>2207</v>
      </c>
      <c r="F755" s="2">
        <v>31282.29</v>
      </c>
      <c r="G755" s="2">
        <f t="shared" si="22"/>
        <v>0</v>
      </c>
      <c r="H755" s="2">
        <v>31282.29</v>
      </c>
      <c r="I755" s="3">
        <f t="shared" si="23"/>
        <v>0</v>
      </c>
    </row>
    <row r="756" spans="1:9">
      <c r="A756" s="2" t="s">
        <v>2735</v>
      </c>
      <c r="B756" s="2" t="s">
        <v>2737</v>
      </c>
      <c r="C756" s="2" t="s">
        <v>2736</v>
      </c>
      <c r="D756" s="2" t="s">
        <v>2739</v>
      </c>
      <c r="E756" s="2" t="s">
        <v>2738</v>
      </c>
      <c r="F756" s="2">
        <v>30000</v>
      </c>
      <c r="G756" s="2">
        <f t="shared" si="22"/>
        <v>20</v>
      </c>
      <c r="H756" s="2">
        <v>29980</v>
      </c>
      <c r="I756" s="3">
        <f t="shared" si="23"/>
        <v>6.6666666666666664E-4</v>
      </c>
    </row>
    <row r="757" spans="1:9">
      <c r="A757" s="2" t="s">
        <v>747</v>
      </c>
      <c r="B757" s="2" t="s">
        <v>925</v>
      </c>
      <c r="C757" s="2" t="s">
        <v>748</v>
      </c>
      <c r="D757" s="2" t="s">
        <v>927</v>
      </c>
      <c r="E757" s="2" t="s">
        <v>926</v>
      </c>
      <c r="F757" s="2">
        <v>300000</v>
      </c>
      <c r="G757" s="2">
        <f t="shared" si="22"/>
        <v>15020</v>
      </c>
      <c r="H757" s="2">
        <v>284980</v>
      </c>
      <c r="I757" s="3">
        <f t="shared" si="23"/>
        <v>5.0066666666666669E-2</v>
      </c>
    </row>
    <row r="758" spans="1:9">
      <c r="A758" s="2" t="s">
        <v>561</v>
      </c>
      <c r="B758" s="2" t="s">
        <v>682</v>
      </c>
      <c r="C758" s="2" t="s">
        <v>562</v>
      </c>
      <c r="D758" s="2" t="s">
        <v>684</v>
      </c>
      <c r="E758" s="2" t="s">
        <v>683</v>
      </c>
      <c r="F758" s="2">
        <v>200000</v>
      </c>
      <c r="G758" s="2">
        <f t="shared" si="22"/>
        <v>88715.58</v>
      </c>
      <c r="H758" s="2">
        <v>111284.42</v>
      </c>
      <c r="I758" s="3">
        <f t="shared" si="23"/>
        <v>0.44357790000000002</v>
      </c>
    </row>
    <row r="759" spans="1:9">
      <c r="A759" s="2" t="s">
        <v>2436</v>
      </c>
      <c r="B759" s="2" t="s">
        <v>2445</v>
      </c>
      <c r="C759" s="2" t="s">
        <v>2437</v>
      </c>
      <c r="D759" s="2" t="s">
        <v>2446</v>
      </c>
      <c r="E759" s="2" t="s">
        <v>992</v>
      </c>
      <c r="F759" s="2">
        <v>7864.47</v>
      </c>
      <c r="G759" s="2">
        <f t="shared" si="22"/>
        <v>0</v>
      </c>
      <c r="H759" s="2">
        <v>7864.47</v>
      </c>
      <c r="I759" s="3">
        <f t="shared" si="23"/>
        <v>0</v>
      </c>
    </row>
    <row r="760" spans="1:9">
      <c r="A760" s="2" t="s">
        <v>2436</v>
      </c>
      <c r="B760" s="2" t="s">
        <v>2454</v>
      </c>
      <c r="C760" s="2" t="s">
        <v>2437</v>
      </c>
      <c r="D760" s="2" t="s">
        <v>2446</v>
      </c>
      <c r="E760" s="2" t="s">
        <v>36</v>
      </c>
      <c r="F760" s="2">
        <v>11002.92</v>
      </c>
      <c r="G760" s="2">
        <f t="shared" si="22"/>
        <v>0</v>
      </c>
      <c r="H760" s="2">
        <v>11002.92</v>
      </c>
      <c r="I760" s="3">
        <f t="shared" si="23"/>
        <v>0</v>
      </c>
    </row>
    <row r="761" spans="1:9">
      <c r="A761" s="2" t="s">
        <v>2436</v>
      </c>
      <c r="B761" s="2" t="s">
        <v>2475</v>
      </c>
      <c r="C761" s="2" t="s">
        <v>2437</v>
      </c>
      <c r="D761" s="2" t="s">
        <v>2446</v>
      </c>
      <c r="E761" s="2" t="s">
        <v>99</v>
      </c>
      <c r="F761" s="2">
        <v>172240</v>
      </c>
      <c r="G761" s="2">
        <f t="shared" si="22"/>
        <v>20</v>
      </c>
      <c r="H761" s="2">
        <v>172220</v>
      </c>
      <c r="I761" s="3">
        <f t="shared" si="23"/>
        <v>1.1611704598235021E-4</v>
      </c>
    </row>
    <row r="762" spans="1:9">
      <c r="A762" s="2" t="s">
        <v>1706</v>
      </c>
      <c r="B762" s="2" t="s">
        <v>1753</v>
      </c>
      <c r="C762" s="2" t="s">
        <v>1707</v>
      </c>
      <c r="D762" s="2" t="s">
        <v>1754</v>
      </c>
      <c r="E762" s="2" t="s">
        <v>99</v>
      </c>
      <c r="F762" s="2">
        <v>119568</v>
      </c>
      <c r="G762" s="2">
        <f t="shared" si="22"/>
        <v>77959.100000000006</v>
      </c>
      <c r="H762" s="2">
        <v>41608.9</v>
      </c>
      <c r="I762" s="3">
        <f t="shared" si="23"/>
        <v>0.65200638966947688</v>
      </c>
    </row>
    <row r="763" spans="1:9">
      <c r="A763" s="2" t="s">
        <v>1651</v>
      </c>
      <c r="B763" s="2" t="s">
        <v>1666</v>
      </c>
      <c r="C763" s="2" t="s">
        <v>1652</v>
      </c>
      <c r="D763" s="2" t="s">
        <v>1668</v>
      </c>
      <c r="E763" s="2" t="s">
        <v>1667</v>
      </c>
      <c r="F763" s="2">
        <v>10000</v>
      </c>
      <c r="G763" s="2">
        <f t="shared" si="22"/>
        <v>20</v>
      </c>
      <c r="H763" s="2">
        <v>9980</v>
      </c>
      <c r="I763" s="3">
        <f t="shared" si="23"/>
        <v>2E-3</v>
      </c>
    </row>
    <row r="764" spans="1:9">
      <c r="A764" s="2" t="s">
        <v>1651</v>
      </c>
      <c r="B764" s="2" t="s">
        <v>1674</v>
      </c>
      <c r="C764" s="2" t="s">
        <v>1652</v>
      </c>
      <c r="D764" s="2" t="s">
        <v>1668</v>
      </c>
      <c r="E764" s="2" t="s">
        <v>1675</v>
      </c>
      <c r="F764" s="2">
        <v>10000</v>
      </c>
      <c r="G764" s="2">
        <f t="shared" si="22"/>
        <v>20</v>
      </c>
      <c r="H764" s="2">
        <v>9980</v>
      </c>
      <c r="I764" s="3">
        <f t="shared" si="23"/>
        <v>2E-3</v>
      </c>
    </row>
    <row r="765" spans="1:9">
      <c r="A765" s="2" t="s">
        <v>211</v>
      </c>
      <c r="B765" s="2" t="s">
        <v>219</v>
      </c>
      <c r="C765" s="2" t="s">
        <v>212</v>
      </c>
      <c r="D765" s="2" t="s">
        <v>217</v>
      </c>
      <c r="E765" s="2" t="s">
        <v>220</v>
      </c>
      <c r="F765" s="2">
        <v>1132781.6499999999</v>
      </c>
      <c r="G765" s="2">
        <f t="shared" si="22"/>
        <v>317762.39999999991</v>
      </c>
      <c r="H765" s="2">
        <v>815019.25</v>
      </c>
      <c r="I765" s="3">
        <f t="shared" si="23"/>
        <v>0.28051513722878541</v>
      </c>
    </row>
    <row r="766" spans="1:9">
      <c r="A766" s="2" t="s">
        <v>211</v>
      </c>
      <c r="B766" s="2" t="s">
        <v>231</v>
      </c>
      <c r="C766" s="2" t="s">
        <v>212</v>
      </c>
      <c r="D766" s="2" t="s">
        <v>217</v>
      </c>
      <c r="E766" s="2" t="s">
        <v>232</v>
      </c>
      <c r="F766" s="2">
        <v>2250</v>
      </c>
      <c r="G766" s="2">
        <f t="shared" si="22"/>
        <v>2250</v>
      </c>
      <c r="H766" s="2">
        <v>0</v>
      </c>
      <c r="I766" s="3">
        <f t="shared" si="23"/>
        <v>1</v>
      </c>
    </row>
    <row r="767" spans="1:9">
      <c r="A767" s="2" t="s">
        <v>981</v>
      </c>
      <c r="B767" s="2" t="s">
        <v>1099</v>
      </c>
      <c r="C767" s="2" t="s">
        <v>982</v>
      </c>
      <c r="D767" s="2" t="s">
        <v>1101</v>
      </c>
      <c r="E767" s="2" t="s">
        <v>1100</v>
      </c>
      <c r="F767" s="2">
        <v>3241.4</v>
      </c>
      <c r="G767" s="2">
        <f t="shared" si="22"/>
        <v>3241.4</v>
      </c>
      <c r="H767" s="2">
        <v>0</v>
      </c>
      <c r="I767" s="3">
        <f t="shared" si="23"/>
        <v>1</v>
      </c>
    </row>
    <row r="768" spans="1:9">
      <c r="A768" s="2" t="s">
        <v>1373</v>
      </c>
      <c r="B768" s="2" t="s">
        <v>1440</v>
      </c>
      <c r="C768" s="2" t="s">
        <v>1374</v>
      </c>
      <c r="D768" s="2" t="s">
        <v>1442</v>
      </c>
      <c r="E768" s="2" t="s">
        <v>1441</v>
      </c>
      <c r="F768" s="2">
        <v>100000</v>
      </c>
      <c r="G768" s="2">
        <f t="shared" si="22"/>
        <v>49146.29</v>
      </c>
      <c r="H768" s="2">
        <v>50853.71</v>
      </c>
      <c r="I768" s="3">
        <f t="shared" si="23"/>
        <v>0.49146290000000004</v>
      </c>
    </row>
    <row r="769" spans="1:9">
      <c r="A769" s="2" t="s">
        <v>2634</v>
      </c>
      <c r="B769" s="2" t="s">
        <v>2639</v>
      </c>
      <c r="C769" s="2" t="s">
        <v>2635</v>
      </c>
      <c r="D769" s="2" t="s">
        <v>2641</v>
      </c>
      <c r="E769" s="2" t="s">
        <v>2640</v>
      </c>
      <c r="F769" s="2">
        <v>100000</v>
      </c>
      <c r="G769" s="2">
        <f t="shared" si="22"/>
        <v>6820</v>
      </c>
      <c r="H769" s="2">
        <v>93180</v>
      </c>
      <c r="I769" s="3">
        <f t="shared" si="23"/>
        <v>6.8199999999999997E-2</v>
      </c>
    </row>
    <row r="770" spans="1:9">
      <c r="A770" s="2" t="s">
        <v>1501</v>
      </c>
      <c r="B770" s="2" t="s">
        <v>1544</v>
      </c>
      <c r="C770" s="2" t="s">
        <v>1502</v>
      </c>
      <c r="D770" s="2" t="s">
        <v>1510</v>
      </c>
      <c r="E770" s="2" t="s">
        <v>1545</v>
      </c>
      <c r="F770" s="2">
        <v>20000</v>
      </c>
      <c r="G770" s="2">
        <f t="shared" si="22"/>
        <v>20000</v>
      </c>
      <c r="H770" s="2">
        <v>0</v>
      </c>
      <c r="I770" s="3">
        <f t="shared" si="23"/>
        <v>1</v>
      </c>
    </row>
    <row r="771" spans="1:9">
      <c r="A771" s="2" t="s">
        <v>1501</v>
      </c>
      <c r="B771" s="2" t="s">
        <v>1566</v>
      </c>
      <c r="C771" s="2" t="s">
        <v>1502</v>
      </c>
      <c r="D771" s="2" t="s">
        <v>1510</v>
      </c>
      <c r="E771" s="2" t="s">
        <v>1567</v>
      </c>
      <c r="F771" s="2">
        <v>20000</v>
      </c>
      <c r="G771" s="2">
        <f t="shared" ref="G771:G834" si="24">F771-H771</f>
        <v>20000</v>
      </c>
      <c r="H771" s="2">
        <v>0</v>
      </c>
      <c r="I771" s="3">
        <f t="shared" ref="I771:I834" si="25">G771/F771*100%</f>
        <v>1</v>
      </c>
    </row>
    <row r="772" spans="1:9">
      <c r="A772" s="2" t="s">
        <v>1501</v>
      </c>
      <c r="B772" s="2" t="s">
        <v>1577</v>
      </c>
      <c r="C772" s="2" t="s">
        <v>1502</v>
      </c>
      <c r="D772" s="2" t="s">
        <v>1510</v>
      </c>
      <c r="E772" s="2" t="s">
        <v>99</v>
      </c>
      <c r="F772" s="2">
        <v>195688</v>
      </c>
      <c r="G772" s="2">
        <f t="shared" si="24"/>
        <v>173719.57</v>
      </c>
      <c r="H772" s="2">
        <v>21968.43</v>
      </c>
      <c r="I772" s="3">
        <f t="shared" si="25"/>
        <v>0.88773746984996527</v>
      </c>
    </row>
    <row r="773" spans="1:9">
      <c r="A773" s="2" t="s">
        <v>981</v>
      </c>
      <c r="B773" s="2" t="s">
        <v>1046</v>
      </c>
      <c r="C773" s="2" t="s">
        <v>982</v>
      </c>
      <c r="D773" s="2" t="s">
        <v>1048</v>
      </c>
      <c r="E773" s="2" t="s">
        <v>1047</v>
      </c>
      <c r="F773" s="2">
        <v>66392.5</v>
      </c>
      <c r="G773" s="2">
        <f t="shared" si="24"/>
        <v>0</v>
      </c>
      <c r="H773" s="2">
        <v>66392.5</v>
      </c>
      <c r="I773" s="3">
        <f t="shared" si="25"/>
        <v>0</v>
      </c>
    </row>
    <row r="774" spans="1:9">
      <c r="A774" s="2" t="s">
        <v>981</v>
      </c>
      <c r="B774" s="2" t="s">
        <v>1131</v>
      </c>
      <c r="C774" s="2" t="s">
        <v>982</v>
      </c>
      <c r="D774" s="2" t="s">
        <v>1048</v>
      </c>
      <c r="E774" s="2" t="s">
        <v>1132</v>
      </c>
      <c r="F774" s="2">
        <v>34606.9</v>
      </c>
      <c r="G774" s="2">
        <f t="shared" si="24"/>
        <v>10755.300000000003</v>
      </c>
      <c r="H774" s="2">
        <v>23851.599999999999</v>
      </c>
      <c r="I774" s="3">
        <f t="shared" si="25"/>
        <v>0.31078484348496982</v>
      </c>
    </row>
    <row r="775" spans="1:9">
      <c r="A775" s="2" t="s">
        <v>0</v>
      </c>
      <c r="B775" s="2" t="s">
        <v>6</v>
      </c>
      <c r="C775" s="2" t="s">
        <v>1</v>
      </c>
      <c r="D775" s="2" t="s">
        <v>8</v>
      </c>
      <c r="E775" s="2" t="s">
        <v>7</v>
      </c>
      <c r="F775" s="2">
        <v>29880000</v>
      </c>
      <c r="G775" s="2">
        <f t="shared" si="24"/>
        <v>29880000</v>
      </c>
      <c r="H775" s="2">
        <v>0</v>
      </c>
      <c r="I775" s="3">
        <f t="shared" si="25"/>
        <v>1</v>
      </c>
    </row>
    <row r="776" spans="1:9">
      <c r="A776" s="2" t="s">
        <v>175</v>
      </c>
      <c r="B776" s="2" t="s">
        <v>194</v>
      </c>
      <c r="C776" s="2" t="s">
        <v>176</v>
      </c>
      <c r="D776" s="2" t="s">
        <v>196</v>
      </c>
      <c r="E776" s="2" t="s">
        <v>195</v>
      </c>
      <c r="F776" s="2">
        <v>23636.39</v>
      </c>
      <c r="G776" s="2">
        <f t="shared" si="24"/>
        <v>23636.39</v>
      </c>
      <c r="H776" s="2">
        <v>0</v>
      </c>
      <c r="I776" s="3">
        <f t="shared" si="25"/>
        <v>1</v>
      </c>
    </row>
    <row r="777" spans="1:9">
      <c r="A777" s="2" t="s">
        <v>1373</v>
      </c>
      <c r="B777" s="2" t="s">
        <v>1383</v>
      </c>
      <c r="C777" s="2" t="s">
        <v>1374</v>
      </c>
      <c r="D777" s="2" t="s">
        <v>1385</v>
      </c>
      <c r="E777" s="2" t="s">
        <v>1384</v>
      </c>
      <c r="F777" s="2">
        <v>9002</v>
      </c>
      <c r="G777" s="2">
        <f t="shared" si="24"/>
        <v>9002</v>
      </c>
      <c r="H777" s="2">
        <v>0</v>
      </c>
      <c r="I777" s="3">
        <f t="shared" si="25"/>
        <v>1</v>
      </c>
    </row>
    <row r="778" spans="1:9">
      <c r="A778" s="2" t="s">
        <v>1373</v>
      </c>
      <c r="B778" s="2" t="s">
        <v>1406</v>
      </c>
      <c r="C778" s="2" t="s">
        <v>1374</v>
      </c>
      <c r="D778" s="2" t="s">
        <v>1385</v>
      </c>
      <c r="E778" s="2" t="s">
        <v>1407</v>
      </c>
      <c r="F778" s="2">
        <v>200000</v>
      </c>
      <c r="G778" s="2">
        <f t="shared" si="24"/>
        <v>20</v>
      </c>
      <c r="H778" s="2">
        <v>199980</v>
      </c>
      <c r="I778" s="3">
        <f t="shared" si="25"/>
        <v>1E-4</v>
      </c>
    </row>
    <row r="779" spans="1:9">
      <c r="A779" s="2" t="s">
        <v>1373</v>
      </c>
      <c r="B779" s="2" t="s">
        <v>1416</v>
      </c>
      <c r="C779" s="2" t="s">
        <v>1374</v>
      </c>
      <c r="D779" s="2" t="s">
        <v>1385</v>
      </c>
      <c r="E779" s="2" t="s">
        <v>1417</v>
      </c>
      <c r="F779" s="2">
        <v>150000</v>
      </c>
      <c r="G779" s="2">
        <f t="shared" si="24"/>
        <v>20</v>
      </c>
      <c r="H779" s="2">
        <v>149980</v>
      </c>
      <c r="I779" s="3">
        <f t="shared" si="25"/>
        <v>1.3333333333333334E-4</v>
      </c>
    </row>
    <row r="780" spans="1:9">
      <c r="A780" s="2" t="s">
        <v>1373</v>
      </c>
      <c r="B780" s="2" t="s">
        <v>1471</v>
      </c>
      <c r="C780" s="2" t="s">
        <v>1374</v>
      </c>
      <c r="D780" s="2" t="s">
        <v>1385</v>
      </c>
      <c r="E780" s="2" t="s">
        <v>1472</v>
      </c>
      <c r="F780" s="2">
        <v>1000000</v>
      </c>
      <c r="G780" s="2">
        <f t="shared" si="24"/>
        <v>50020</v>
      </c>
      <c r="H780" s="2">
        <v>949980</v>
      </c>
      <c r="I780" s="3">
        <f t="shared" si="25"/>
        <v>5.0020000000000002E-2</v>
      </c>
    </row>
    <row r="781" spans="1:9">
      <c r="A781" s="2" t="s">
        <v>1373</v>
      </c>
      <c r="B781" s="2" t="s">
        <v>1473</v>
      </c>
      <c r="C781" s="2" t="s">
        <v>1374</v>
      </c>
      <c r="D781" s="2" t="s">
        <v>1385</v>
      </c>
      <c r="E781" s="2" t="s">
        <v>1474</v>
      </c>
      <c r="F781" s="2">
        <v>87507.72</v>
      </c>
      <c r="G781" s="2">
        <f t="shared" si="24"/>
        <v>23524</v>
      </c>
      <c r="H781" s="2">
        <v>63983.72</v>
      </c>
      <c r="I781" s="3">
        <f t="shared" si="25"/>
        <v>0.26882199650499405</v>
      </c>
    </row>
    <row r="782" spans="1:9">
      <c r="A782" s="2" t="s">
        <v>1373</v>
      </c>
      <c r="B782" s="2" t="s">
        <v>1495</v>
      </c>
      <c r="C782" s="2" t="s">
        <v>1374</v>
      </c>
      <c r="D782" s="2" t="s">
        <v>1385</v>
      </c>
      <c r="E782" s="2" t="s">
        <v>1496</v>
      </c>
      <c r="F782" s="2">
        <v>125257</v>
      </c>
      <c r="G782" s="2">
        <f t="shared" si="24"/>
        <v>125257</v>
      </c>
      <c r="H782" s="2">
        <v>0</v>
      </c>
      <c r="I782" s="3">
        <f t="shared" si="25"/>
        <v>1</v>
      </c>
    </row>
    <row r="783" spans="1:9">
      <c r="A783" s="2" t="s">
        <v>259</v>
      </c>
      <c r="B783" s="2" t="s">
        <v>478</v>
      </c>
      <c r="C783" s="2" t="s">
        <v>260</v>
      </c>
      <c r="D783" s="2" t="s">
        <v>480</v>
      </c>
      <c r="E783" s="2" t="s">
        <v>479</v>
      </c>
      <c r="F783" s="2">
        <v>150000</v>
      </c>
      <c r="G783" s="2">
        <f t="shared" si="24"/>
        <v>7520</v>
      </c>
      <c r="H783" s="2">
        <v>142480</v>
      </c>
      <c r="I783" s="3">
        <f t="shared" si="25"/>
        <v>5.0133333333333335E-2</v>
      </c>
    </row>
    <row r="784" spans="1:9">
      <c r="A784" s="2" t="s">
        <v>2436</v>
      </c>
      <c r="B784" s="2" t="s">
        <v>2542</v>
      </c>
      <c r="C784" s="2" t="s">
        <v>2437</v>
      </c>
      <c r="D784" s="2" t="s">
        <v>2544</v>
      </c>
      <c r="E784" s="2" t="s">
        <v>2543</v>
      </c>
      <c r="F784" s="2">
        <v>100000</v>
      </c>
      <c r="G784" s="2">
        <f t="shared" si="24"/>
        <v>74743.8</v>
      </c>
      <c r="H784" s="2">
        <v>25256.2</v>
      </c>
      <c r="I784" s="3">
        <f t="shared" si="25"/>
        <v>0.74743800000000005</v>
      </c>
    </row>
    <row r="785" spans="1:9">
      <c r="A785" s="2" t="s">
        <v>1165</v>
      </c>
      <c r="B785" s="2" t="s">
        <v>1339</v>
      </c>
      <c r="C785" s="2" t="s">
        <v>1166</v>
      </c>
      <c r="D785" s="2" t="s">
        <v>1341</v>
      </c>
      <c r="E785" s="2" t="s">
        <v>1340</v>
      </c>
      <c r="F785" s="2">
        <v>100000</v>
      </c>
      <c r="G785" s="2">
        <f t="shared" si="24"/>
        <v>5020</v>
      </c>
      <c r="H785" s="2">
        <v>94980</v>
      </c>
      <c r="I785" s="3">
        <f t="shared" si="25"/>
        <v>5.0200000000000002E-2</v>
      </c>
    </row>
    <row r="786" spans="1:9">
      <c r="A786" s="2" t="s">
        <v>1165</v>
      </c>
      <c r="B786" s="2" t="s">
        <v>1364</v>
      </c>
      <c r="C786" s="2" t="s">
        <v>1166</v>
      </c>
      <c r="D786" s="2" t="s">
        <v>1341</v>
      </c>
      <c r="E786" s="2" t="s">
        <v>1365</v>
      </c>
      <c r="F786" s="2">
        <v>50000</v>
      </c>
      <c r="G786" s="2">
        <f t="shared" si="24"/>
        <v>2520</v>
      </c>
      <c r="H786" s="2">
        <v>47480</v>
      </c>
      <c r="I786" s="3">
        <f t="shared" si="25"/>
        <v>5.04E-2</v>
      </c>
    </row>
    <row r="787" spans="1:9">
      <c r="A787" s="2" t="s">
        <v>259</v>
      </c>
      <c r="B787" s="2" t="s">
        <v>411</v>
      </c>
      <c r="C787" s="2" t="s">
        <v>260</v>
      </c>
      <c r="D787" s="2" t="s">
        <v>413</v>
      </c>
      <c r="E787" s="2" t="s">
        <v>412</v>
      </c>
      <c r="F787" s="2">
        <v>100000</v>
      </c>
      <c r="G787" s="2">
        <f t="shared" si="24"/>
        <v>55140</v>
      </c>
      <c r="H787" s="2">
        <v>44860</v>
      </c>
      <c r="I787" s="3">
        <f t="shared" si="25"/>
        <v>0.5514</v>
      </c>
    </row>
    <row r="788" spans="1:9">
      <c r="A788" s="2" t="s">
        <v>1832</v>
      </c>
      <c r="B788" s="2" t="s">
        <v>1937</v>
      </c>
      <c r="C788" s="2" t="s">
        <v>1833</v>
      </c>
      <c r="D788" s="2" t="s">
        <v>1939</v>
      </c>
      <c r="E788" s="2" t="s">
        <v>1938</v>
      </c>
      <c r="F788" s="2">
        <v>200000</v>
      </c>
      <c r="G788" s="2">
        <f t="shared" si="24"/>
        <v>92731.16</v>
      </c>
      <c r="H788" s="2">
        <v>107268.84</v>
      </c>
      <c r="I788" s="3">
        <f t="shared" si="25"/>
        <v>0.46365580000000001</v>
      </c>
    </row>
    <row r="789" spans="1:9">
      <c r="A789" s="2" t="s">
        <v>1832</v>
      </c>
      <c r="B789" s="2" t="s">
        <v>2005</v>
      </c>
      <c r="C789" s="2" t="s">
        <v>1833</v>
      </c>
      <c r="D789" s="2" t="s">
        <v>1939</v>
      </c>
      <c r="E789" s="2" t="s">
        <v>2006</v>
      </c>
      <c r="F789" s="2">
        <v>82504.3</v>
      </c>
      <c r="G789" s="2">
        <f t="shared" si="24"/>
        <v>24104.300000000003</v>
      </c>
      <c r="H789" s="2">
        <v>58400</v>
      </c>
      <c r="I789" s="3">
        <f t="shared" si="25"/>
        <v>0.29215810569873329</v>
      </c>
    </row>
    <row r="790" spans="1:9">
      <c r="A790" s="2" t="s">
        <v>981</v>
      </c>
      <c r="B790" s="2" t="s">
        <v>1026</v>
      </c>
      <c r="C790" s="2" t="s">
        <v>982</v>
      </c>
      <c r="D790" s="2" t="s">
        <v>1028</v>
      </c>
      <c r="E790" s="2" t="s">
        <v>1027</v>
      </c>
      <c r="F790" s="2">
        <v>700000</v>
      </c>
      <c r="G790" s="2">
        <f t="shared" si="24"/>
        <v>38914.5</v>
      </c>
      <c r="H790" s="2">
        <v>661085.5</v>
      </c>
      <c r="I790" s="3">
        <f t="shared" si="25"/>
        <v>5.5592142857142854E-2</v>
      </c>
    </row>
    <row r="791" spans="1:9">
      <c r="A791" s="2" t="s">
        <v>747</v>
      </c>
      <c r="B791" s="2" t="s">
        <v>784</v>
      </c>
      <c r="C791" s="2" t="s">
        <v>748</v>
      </c>
      <c r="D791" s="2" t="s">
        <v>786</v>
      </c>
      <c r="E791" s="2" t="s">
        <v>785</v>
      </c>
      <c r="F791" s="2">
        <v>300000</v>
      </c>
      <c r="G791" s="2">
        <f t="shared" si="24"/>
        <v>139123.04</v>
      </c>
      <c r="H791" s="2">
        <v>160876.96</v>
      </c>
      <c r="I791" s="3">
        <f t="shared" si="25"/>
        <v>0.46374346666666671</v>
      </c>
    </row>
    <row r="792" spans="1:9">
      <c r="A792" s="2" t="s">
        <v>747</v>
      </c>
      <c r="B792" s="2" t="s">
        <v>802</v>
      </c>
      <c r="C792" s="2" t="s">
        <v>748</v>
      </c>
      <c r="D792" s="2" t="s">
        <v>786</v>
      </c>
      <c r="E792" s="2" t="s">
        <v>803</v>
      </c>
      <c r="F792" s="2">
        <v>380000</v>
      </c>
      <c r="G792" s="2">
        <f t="shared" si="24"/>
        <v>20</v>
      </c>
      <c r="H792" s="2">
        <v>379980</v>
      </c>
      <c r="I792" s="3">
        <f t="shared" si="25"/>
        <v>5.2631578947368424E-5</v>
      </c>
    </row>
    <row r="793" spans="1:9">
      <c r="A793" s="2" t="s">
        <v>747</v>
      </c>
      <c r="B793" s="2" t="s">
        <v>874</v>
      </c>
      <c r="C793" s="2" t="s">
        <v>748</v>
      </c>
      <c r="D793" s="2" t="s">
        <v>786</v>
      </c>
      <c r="E793" s="2" t="s">
        <v>875</v>
      </c>
      <c r="F793" s="2">
        <v>337774</v>
      </c>
      <c r="G793" s="2">
        <f t="shared" si="24"/>
        <v>319676.03000000003</v>
      </c>
      <c r="H793" s="2">
        <v>18097.97</v>
      </c>
      <c r="I793" s="3">
        <f t="shared" si="25"/>
        <v>0.94641988430133761</v>
      </c>
    </row>
    <row r="794" spans="1:9">
      <c r="A794" s="2" t="s">
        <v>747</v>
      </c>
      <c r="B794" s="2" t="s">
        <v>955</v>
      </c>
      <c r="C794" s="2" t="s">
        <v>748</v>
      </c>
      <c r="D794" s="2" t="s">
        <v>786</v>
      </c>
      <c r="E794" s="2" t="s">
        <v>956</v>
      </c>
      <c r="F794" s="2">
        <v>284980</v>
      </c>
      <c r="G794" s="2">
        <f t="shared" si="24"/>
        <v>107879.70000000001</v>
      </c>
      <c r="H794" s="2">
        <v>177100.3</v>
      </c>
      <c r="I794" s="3">
        <f t="shared" si="25"/>
        <v>0.37855182819847011</v>
      </c>
    </row>
    <row r="795" spans="1:9">
      <c r="A795" s="2" t="s">
        <v>2009</v>
      </c>
      <c r="B795" s="2" t="s">
        <v>2076</v>
      </c>
      <c r="C795" s="2" t="s">
        <v>2010</v>
      </c>
      <c r="D795" s="2" t="s">
        <v>2059</v>
      </c>
      <c r="E795" s="2" t="s">
        <v>2077</v>
      </c>
      <c r="F795" s="2">
        <v>589739.82999999996</v>
      </c>
      <c r="G795" s="2">
        <f t="shared" si="24"/>
        <v>391199.41999999993</v>
      </c>
      <c r="H795" s="2">
        <v>198540.41</v>
      </c>
      <c r="I795" s="3">
        <f t="shared" si="25"/>
        <v>0.66334237590837297</v>
      </c>
    </row>
    <row r="796" spans="1:9">
      <c r="A796" s="2" t="s">
        <v>2009</v>
      </c>
      <c r="B796" s="2" t="s">
        <v>2092</v>
      </c>
      <c r="C796" s="2" t="s">
        <v>2010</v>
      </c>
      <c r="D796" s="2" t="s">
        <v>2059</v>
      </c>
      <c r="E796" s="2" t="s">
        <v>2093</v>
      </c>
      <c r="F796" s="2">
        <v>700000</v>
      </c>
      <c r="G796" s="2">
        <f t="shared" si="24"/>
        <v>239302.90000000002</v>
      </c>
      <c r="H796" s="2">
        <v>460697.1</v>
      </c>
      <c r="I796" s="3">
        <f t="shared" si="25"/>
        <v>0.34186128571428576</v>
      </c>
    </row>
    <row r="797" spans="1:9">
      <c r="A797" s="2" t="s">
        <v>981</v>
      </c>
      <c r="B797" s="2" t="s">
        <v>1102</v>
      </c>
      <c r="C797" s="2" t="s">
        <v>982</v>
      </c>
      <c r="D797" s="2" t="s">
        <v>1104</v>
      </c>
      <c r="E797" s="2" t="s">
        <v>1103</v>
      </c>
      <c r="F797" s="2">
        <v>84309.3</v>
      </c>
      <c r="G797" s="2">
        <f t="shared" si="24"/>
        <v>0</v>
      </c>
      <c r="H797" s="2">
        <v>84309.3</v>
      </c>
      <c r="I797" s="3">
        <f t="shared" si="25"/>
        <v>0</v>
      </c>
    </row>
    <row r="798" spans="1:9">
      <c r="A798" s="2" t="s">
        <v>981</v>
      </c>
      <c r="B798" s="2" t="s">
        <v>1127</v>
      </c>
      <c r="C798" s="2" t="s">
        <v>982</v>
      </c>
      <c r="D798" s="2" t="s">
        <v>1104</v>
      </c>
      <c r="E798" s="2" t="s">
        <v>1128</v>
      </c>
      <c r="F798" s="2">
        <v>30689.200000000001</v>
      </c>
      <c r="G798" s="2">
        <f t="shared" si="24"/>
        <v>26681.5</v>
      </c>
      <c r="H798" s="2">
        <v>4007.7</v>
      </c>
      <c r="I798" s="3">
        <f t="shared" si="25"/>
        <v>0.8694100856327307</v>
      </c>
    </row>
    <row r="799" spans="1:9">
      <c r="A799" s="2" t="s">
        <v>747</v>
      </c>
      <c r="B799" s="2" t="s">
        <v>868</v>
      </c>
      <c r="C799" s="2" t="s">
        <v>748</v>
      </c>
      <c r="D799" s="2" t="s">
        <v>870</v>
      </c>
      <c r="E799" s="2" t="s">
        <v>869</v>
      </c>
      <c r="F799" s="2">
        <v>47480</v>
      </c>
      <c r="G799" s="2">
        <f t="shared" si="24"/>
        <v>47480</v>
      </c>
      <c r="H799" s="2">
        <v>0</v>
      </c>
      <c r="I799" s="3">
        <f t="shared" si="25"/>
        <v>1</v>
      </c>
    </row>
    <row r="800" spans="1:9">
      <c r="A800" s="2" t="s">
        <v>175</v>
      </c>
      <c r="B800" s="2" t="s">
        <v>197</v>
      </c>
      <c r="C800" s="2" t="s">
        <v>176</v>
      </c>
      <c r="D800" s="2" t="s">
        <v>199</v>
      </c>
      <c r="E800" s="2" t="s">
        <v>198</v>
      </c>
      <c r="F800" s="2">
        <v>100000</v>
      </c>
      <c r="G800" s="2">
        <f t="shared" si="24"/>
        <v>21572</v>
      </c>
      <c r="H800" s="2">
        <v>78428</v>
      </c>
      <c r="I800" s="3">
        <f t="shared" si="25"/>
        <v>0.21572</v>
      </c>
    </row>
    <row r="801" spans="1:9">
      <c r="A801" s="2" t="s">
        <v>2009</v>
      </c>
      <c r="B801" s="2" t="s">
        <v>2183</v>
      </c>
      <c r="C801" s="2" t="s">
        <v>2010</v>
      </c>
      <c r="D801" s="2" t="s">
        <v>199</v>
      </c>
      <c r="E801" s="2" t="s">
        <v>2184</v>
      </c>
      <c r="F801" s="2">
        <v>150000</v>
      </c>
      <c r="G801" s="2">
        <f t="shared" si="24"/>
        <v>7520</v>
      </c>
      <c r="H801" s="2">
        <v>142480</v>
      </c>
      <c r="I801" s="3">
        <f t="shared" si="25"/>
        <v>5.0133333333333335E-2</v>
      </c>
    </row>
    <row r="802" spans="1:9">
      <c r="A802" s="2" t="s">
        <v>1501</v>
      </c>
      <c r="B802" s="2" t="s">
        <v>1589</v>
      </c>
      <c r="C802" s="2" t="s">
        <v>1502</v>
      </c>
      <c r="D802" s="2" t="s">
        <v>1591</v>
      </c>
      <c r="E802" s="2" t="s">
        <v>1590</v>
      </c>
      <c r="F802" s="2">
        <v>7724.4</v>
      </c>
      <c r="G802" s="2">
        <f t="shared" si="24"/>
        <v>7724</v>
      </c>
      <c r="H802" s="2">
        <v>0.4</v>
      </c>
      <c r="I802" s="3">
        <f t="shared" si="25"/>
        <v>0.99994821604267004</v>
      </c>
    </row>
    <row r="803" spans="1:9">
      <c r="A803" s="2" t="s">
        <v>2436</v>
      </c>
      <c r="B803" s="2" t="s">
        <v>2472</v>
      </c>
      <c r="C803" s="2" t="s">
        <v>2437</v>
      </c>
      <c r="D803" s="2" t="s">
        <v>2474</v>
      </c>
      <c r="E803" s="2" t="s">
        <v>2473</v>
      </c>
      <c r="F803" s="2">
        <v>100000</v>
      </c>
      <c r="G803" s="2">
        <f t="shared" si="24"/>
        <v>80882.459999999992</v>
      </c>
      <c r="H803" s="2">
        <v>19117.54</v>
      </c>
      <c r="I803" s="3">
        <f t="shared" si="25"/>
        <v>0.80882459999999989</v>
      </c>
    </row>
    <row r="804" spans="1:9">
      <c r="A804" s="2" t="s">
        <v>2436</v>
      </c>
      <c r="B804" s="2" t="s">
        <v>2565</v>
      </c>
      <c r="C804" s="2" t="s">
        <v>2437</v>
      </c>
      <c r="D804" s="2" t="s">
        <v>2474</v>
      </c>
      <c r="E804" s="2" t="s">
        <v>2566</v>
      </c>
      <c r="F804" s="2">
        <v>150000</v>
      </c>
      <c r="G804" s="2">
        <f t="shared" si="24"/>
        <v>121741.2</v>
      </c>
      <c r="H804" s="2">
        <v>28258.799999999999</v>
      </c>
      <c r="I804" s="3">
        <f t="shared" si="25"/>
        <v>0.811608</v>
      </c>
    </row>
    <row r="805" spans="1:9">
      <c r="A805" s="2" t="s">
        <v>2436</v>
      </c>
      <c r="B805" s="2" t="s">
        <v>2562</v>
      </c>
      <c r="C805" s="2" t="s">
        <v>2437</v>
      </c>
      <c r="D805" s="2" t="s">
        <v>2564</v>
      </c>
      <c r="E805" s="2" t="s">
        <v>2563</v>
      </c>
      <c r="F805" s="2">
        <v>150000</v>
      </c>
      <c r="G805" s="2">
        <f t="shared" si="24"/>
        <v>67520</v>
      </c>
      <c r="H805" s="2">
        <v>82480</v>
      </c>
      <c r="I805" s="3">
        <f t="shared" si="25"/>
        <v>0.45013333333333333</v>
      </c>
    </row>
    <row r="806" spans="1:9">
      <c r="A806" s="2" t="s">
        <v>2801</v>
      </c>
      <c r="B806" s="2" t="s">
        <v>2833</v>
      </c>
      <c r="C806" s="2" t="s">
        <v>2802</v>
      </c>
      <c r="D806" s="2" t="s">
        <v>2835</v>
      </c>
      <c r="E806" s="2" t="s">
        <v>2834</v>
      </c>
      <c r="F806" s="2">
        <v>150000</v>
      </c>
      <c r="G806" s="2">
        <f t="shared" si="24"/>
        <v>7520</v>
      </c>
      <c r="H806" s="2">
        <v>142480</v>
      </c>
      <c r="I806" s="3">
        <f t="shared" si="25"/>
        <v>5.0133333333333335E-2</v>
      </c>
    </row>
    <row r="807" spans="1:9">
      <c r="A807" s="2" t="s">
        <v>259</v>
      </c>
      <c r="B807" s="2" t="s">
        <v>527</v>
      </c>
      <c r="C807" s="2" t="s">
        <v>260</v>
      </c>
      <c r="D807" s="2" t="s">
        <v>529</v>
      </c>
      <c r="E807" s="2" t="s">
        <v>528</v>
      </c>
      <c r="F807" s="2">
        <v>100000</v>
      </c>
      <c r="G807" s="2">
        <f t="shared" si="24"/>
        <v>85499.03</v>
      </c>
      <c r="H807" s="2">
        <v>14500.97</v>
      </c>
      <c r="I807" s="3">
        <f t="shared" si="25"/>
        <v>0.85499029999999998</v>
      </c>
    </row>
    <row r="808" spans="1:9">
      <c r="A808" s="2" t="s">
        <v>2436</v>
      </c>
      <c r="B808" s="2" t="s">
        <v>2483</v>
      </c>
      <c r="C808" s="2" t="s">
        <v>2437</v>
      </c>
      <c r="D808" s="2" t="s">
        <v>2485</v>
      </c>
      <c r="E808" s="2" t="s">
        <v>2484</v>
      </c>
      <c r="F808" s="2">
        <v>927.04</v>
      </c>
      <c r="G808" s="2">
        <f t="shared" si="24"/>
        <v>0</v>
      </c>
      <c r="H808" s="2">
        <v>927.04</v>
      </c>
      <c r="I808" s="3">
        <f t="shared" si="25"/>
        <v>0</v>
      </c>
    </row>
    <row r="809" spans="1:9">
      <c r="A809" s="2" t="s">
        <v>1706</v>
      </c>
      <c r="B809" s="2" t="s">
        <v>1733</v>
      </c>
      <c r="C809" s="2" t="s">
        <v>1707</v>
      </c>
      <c r="D809" s="2" t="s">
        <v>1735</v>
      </c>
      <c r="E809" s="2" t="s">
        <v>1734</v>
      </c>
      <c r="F809" s="2">
        <v>100000</v>
      </c>
      <c r="G809" s="2">
        <f t="shared" si="24"/>
        <v>82830.600000000006</v>
      </c>
      <c r="H809" s="2">
        <v>17169.400000000001</v>
      </c>
      <c r="I809" s="3">
        <f t="shared" si="25"/>
        <v>0.8283060000000001</v>
      </c>
    </row>
    <row r="810" spans="1:9">
      <c r="A810" s="2" t="s">
        <v>2599</v>
      </c>
      <c r="B810" s="2" t="s">
        <v>2605</v>
      </c>
      <c r="C810" s="2" t="s">
        <v>2600</v>
      </c>
      <c r="D810" s="2" t="s">
        <v>1735</v>
      </c>
      <c r="E810" s="2" t="s">
        <v>2606</v>
      </c>
      <c r="F810" s="2">
        <v>100000</v>
      </c>
      <c r="G810" s="2">
        <f t="shared" si="24"/>
        <v>14536</v>
      </c>
      <c r="H810" s="2">
        <v>85464</v>
      </c>
      <c r="I810" s="3">
        <f t="shared" si="25"/>
        <v>0.14535999999999999</v>
      </c>
    </row>
    <row r="811" spans="1:9">
      <c r="A811" s="2" t="s">
        <v>981</v>
      </c>
      <c r="B811" s="2" t="s">
        <v>1087</v>
      </c>
      <c r="C811" s="2" t="s">
        <v>982</v>
      </c>
      <c r="D811" s="2" t="s">
        <v>1089</v>
      </c>
      <c r="E811" s="2" t="s">
        <v>1088</v>
      </c>
      <c r="F811" s="2">
        <v>100000</v>
      </c>
      <c r="G811" s="2">
        <f t="shared" si="24"/>
        <v>5020</v>
      </c>
      <c r="H811" s="2">
        <v>94980</v>
      </c>
      <c r="I811" s="3">
        <f t="shared" si="25"/>
        <v>5.0200000000000002E-2</v>
      </c>
    </row>
    <row r="812" spans="1:9">
      <c r="A812" s="2" t="s">
        <v>747</v>
      </c>
      <c r="B812" s="2" t="s">
        <v>753</v>
      </c>
      <c r="C812" s="2" t="s">
        <v>748</v>
      </c>
      <c r="D812" s="2" t="s">
        <v>755</v>
      </c>
      <c r="E812" s="2" t="s">
        <v>754</v>
      </c>
      <c r="F812" s="2">
        <v>10824.3</v>
      </c>
      <c r="G812" s="2">
        <f t="shared" si="24"/>
        <v>0</v>
      </c>
      <c r="H812" s="2">
        <v>10824.3</v>
      </c>
      <c r="I812" s="3">
        <f t="shared" si="25"/>
        <v>0</v>
      </c>
    </row>
    <row r="813" spans="1:9">
      <c r="A813" s="2" t="s">
        <v>747</v>
      </c>
      <c r="B813" s="2" t="s">
        <v>761</v>
      </c>
      <c r="C813" s="2" t="s">
        <v>748</v>
      </c>
      <c r="D813" s="2" t="s">
        <v>755</v>
      </c>
      <c r="E813" s="2" t="s">
        <v>36</v>
      </c>
      <c r="F813" s="2">
        <v>1199</v>
      </c>
      <c r="G813" s="2">
        <f t="shared" si="24"/>
        <v>0</v>
      </c>
      <c r="H813" s="2">
        <v>1199</v>
      </c>
      <c r="I813" s="3">
        <f t="shared" si="25"/>
        <v>0</v>
      </c>
    </row>
    <row r="814" spans="1:9">
      <c r="A814" s="2" t="s">
        <v>747</v>
      </c>
      <c r="B814" s="2" t="s">
        <v>858</v>
      </c>
      <c r="C814" s="2" t="s">
        <v>748</v>
      </c>
      <c r="D814" s="2" t="s">
        <v>755</v>
      </c>
      <c r="E814" s="2" t="s">
        <v>859</v>
      </c>
      <c r="F814" s="2">
        <v>11351</v>
      </c>
      <c r="G814" s="2">
        <f t="shared" si="24"/>
        <v>0</v>
      </c>
      <c r="H814" s="2">
        <v>11351</v>
      </c>
      <c r="I814" s="3">
        <f t="shared" si="25"/>
        <v>0</v>
      </c>
    </row>
    <row r="815" spans="1:9">
      <c r="A815" s="2" t="s">
        <v>747</v>
      </c>
      <c r="B815" s="2" t="s">
        <v>938</v>
      </c>
      <c r="C815" s="2" t="s">
        <v>748</v>
      </c>
      <c r="D815" s="2" t="s">
        <v>755</v>
      </c>
      <c r="E815" s="2" t="s">
        <v>939</v>
      </c>
      <c r="F815" s="2">
        <v>150000</v>
      </c>
      <c r="G815" s="2">
        <f t="shared" si="24"/>
        <v>7520</v>
      </c>
      <c r="H815" s="2">
        <v>142480</v>
      </c>
      <c r="I815" s="3">
        <f t="shared" si="25"/>
        <v>5.0133333333333335E-2</v>
      </c>
    </row>
    <row r="816" spans="1:9">
      <c r="A816" s="2" t="s">
        <v>2574</v>
      </c>
      <c r="B816" s="2" t="s">
        <v>2587</v>
      </c>
      <c r="C816" s="2" t="s">
        <v>2575</v>
      </c>
      <c r="D816" s="2" t="s">
        <v>2589</v>
      </c>
      <c r="E816" s="2" t="s">
        <v>2588</v>
      </c>
      <c r="F816" s="2">
        <v>115.52</v>
      </c>
      <c r="G816" s="2">
        <f t="shared" si="24"/>
        <v>0</v>
      </c>
      <c r="H816" s="2">
        <v>115.52</v>
      </c>
      <c r="I816" s="3">
        <f t="shared" si="25"/>
        <v>0</v>
      </c>
    </row>
    <row r="817" spans="1:9">
      <c r="A817" s="2" t="s">
        <v>981</v>
      </c>
      <c r="B817" s="2" t="s">
        <v>1004</v>
      </c>
      <c r="C817" s="2" t="s">
        <v>982</v>
      </c>
      <c r="D817" s="2" t="s">
        <v>1006</v>
      </c>
      <c r="E817" s="2" t="s">
        <v>1005</v>
      </c>
      <c r="F817" s="2">
        <v>1656376.5</v>
      </c>
      <c r="G817" s="2">
        <f t="shared" si="24"/>
        <v>1134228</v>
      </c>
      <c r="H817" s="2">
        <v>522148.5</v>
      </c>
      <c r="I817" s="3">
        <f t="shared" si="25"/>
        <v>0.68476460514864823</v>
      </c>
    </row>
    <row r="818" spans="1:9">
      <c r="A818" s="2" t="s">
        <v>2595</v>
      </c>
      <c r="B818" s="2" t="s">
        <v>2597</v>
      </c>
      <c r="C818" s="2" t="s">
        <v>2596</v>
      </c>
      <c r="D818" s="2" t="s">
        <v>1006</v>
      </c>
      <c r="E818" s="2" t="s">
        <v>2598</v>
      </c>
      <c r="F818" s="2">
        <v>351000</v>
      </c>
      <c r="G818" s="2">
        <f t="shared" si="24"/>
        <v>135647.57999999999</v>
      </c>
      <c r="H818" s="2">
        <v>215352.42</v>
      </c>
      <c r="I818" s="3">
        <f t="shared" si="25"/>
        <v>0.38646034188034184</v>
      </c>
    </row>
    <row r="819" spans="1:9">
      <c r="A819" s="2" t="s">
        <v>1165</v>
      </c>
      <c r="B819" s="2" t="s">
        <v>1351</v>
      </c>
      <c r="C819" s="2" t="s">
        <v>1166</v>
      </c>
      <c r="D819" s="2" t="s">
        <v>1353</v>
      </c>
      <c r="E819" s="2" t="s">
        <v>1352</v>
      </c>
      <c r="F819" s="2">
        <v>150000</v>
      </c>
      <c r="G819" s="2">
        <f t="shared" si="24"/>
        <v>7520</v>
      </c>
      <c r="H819" s="2">
        <v>142480</v>
      </c>
      <c r="I819" s="3">
        <f t="shared" si="25"/>
        <v>5.0133333333333335E-2</v>
      </c>
    </row>
    <row r="820" spans="1:9">
      <c r="A820" s="2" t="s">
        <v>2436</v>
      </c>
      <c r="B820" s="2" t="s">
        <v>2556</v>
      </c>
      <c r="C820" s="2" t="s">
        <v>2437</v>
      </c>
      <c r="D820" s="2" t="s">
        <v>2558</v>
      </c>
      <c r="E820" s="2" t="s">
        <v>2557</v>
      </c>
      <c r="F820" s="2">
        <v>150000</v>
      </c>
      <c r="G820" s="2">
        <f t="shared" si="24"/>
        <v>7520</v>
      </c>
      <c r="H820" s="2">
        <v>142480</v>
      </c>
      <c r="I820" s="3">
        <f t="shared" si="25"/>
        <v>5.0133333333333335E-2</v>
      </c>
    </row>
    <row r="821" spans="1:9">
      <c r="A821" s="2" t="s">
        <v>561</v>
      </c>
      <c r="B821" s="2" t="s">
        <v>685</v>
      </c>
      <c r="C821" s="2" t="s">
        <v>562</v>
      </c>
      <c r="D821" s="2" t="s">
        <v>687</v>
      </c>
      <c r="E821" s="2" t="s">
        <v>686</v>
      </c>
      <c r="F821" s="2">
        <v>200000</v>
      </c>
      <c r="G821" s="2">
        <f t="shared" si="24"/>
        <v>17114</v>
      </c>
      <c r="H821" s="2">
        <v>182886</v>
      </c>
      <c r="I821" s="3">
        <f t="shared" si="25"/>
        <v>8.5569999999999993E-2</v>
      </c>
    </row>
    <row r="822" spans="1:9">
      <c r="A822" s="2" t="s">
        <v>1706</v>
      </c>
      <c r="B822" s="2" t="s">
        <v>1810</v>
      </c>
      <c r="C822" s="2" t="s">
        <v>1707</v>
      </c>
      <c r="D822" s="2" t="s">
        <v>687</v>
      </c>
      <c r="E822" s="2" t="s">
        <v>1811</v>
      </c>
      <c r="F822" s="2">
        <v>150000</v>
      </c>
      <c r="G822" s="2">
        <f t="shared" si="24"/>
        <v>7520</v>
      </c>
      <c r="H822" s="2">
        <v>142480</v>
      </c>
      <c r="I822" s="3">
        <f t="shared" si="25"/>
        <v>5.0133333333333335E-2</v>
      </c>
    </row>
    <row r="823" spans="1:9">
      <c r="A823" s="2" t="s">
        <v>1706</v>
      </c>
      <c r="B823" s="2" t="s">
        <v>1817</v>
      </c>
      <c r="C823" s="2" t="s">
        <v>1707</v>
      </c>
      <c r="D823" s="2" t="s">
        <v>687</v>
      </c>
      <c r="E823" s="2" t="s">
        <v>1818</v>
      </c>
      <c r="F823" s="2">
        <v>50000</v>
      </c>
      <c r="G823" s="2">
        <f t="shared" si="24"/>
        <v>2520</v>
      </c>
      <c r="H823" s="2">
        <v>47480</v>
      </c>
      <c r="I823" s="3">
        <f t="shared" si="25"/>
        <v>5.04E-2</v>
      </c>
    </row>
    <row r="824" spans="1:9">
      <c r="A824" s="2" t="s">
        <v>1501</v>
      </c>
      <c r="B824" s="2" t="s">
        <v>1541</v>
      </c>
      <c r="C824" s="2" t="s">
        <v>1502</v>
      </c>
      <c r="D824" s="2" t="s">
        <v>1543</v>
      </c>
      <c r="E824" s="2" t="s">
        <v>1542</v>
      </c>
      <c r="F824" s="2">
        <v>50000</v>
      </c>
      <c r="G824" s="2">
        <f t="shared" si="24"/>
        <v>31782</v>
      </c>
      <c r="H824" s="2">
        <v>18218</v>
      </c>
      <c r="I824" s="3">
        <f t="shared" si="25"/>
        <v>0.63563999999999998</v>
      </c>
    </row>
    <row r="825" spans="1:9">
      <c r="A825" s="2" t="s">
        <v>1501</v>
      </c>
      <c r="B825" s="2" t="s">
        <v>1564</v>
      </c>
      <c r="C825" s="2" t="s">
        <v>1502</v>
      </c>
      <c r="D825" s="2" t="s">
        <v>1543</v>
      </c>
      <c r="E825" s="2" t="s">
        <v>1565</v>
      </c>
      <c r="F825" s="2">
        <v>80000</v>
      </c>
      <c r="G825" s="2">
        <f t="shared" si="24"/>
        <v>5020</v>
      </c>
      <c r="H825" s="2">
        <v>74980</v>
      </c>
      <c r="I825" s="3">
        <f t="shared" si="25"/>
        <v>6.275E-2</v>
      </c>
    </row>
    <row r="826" spans="1:9">
      <c r="A826" s="2" t="s">
        <v>1706</v>
      </c>
      <c r="B826" s="2" t="s">
        <v>1766</v>
      </c>
      <c r="C826" s="2" t="s">
        <v>1707</v>
      </c>
      <c r="D826" s="2" t="s">
        <v>1768</v>
      </c>
      <c r="E826" s="2" t="s">
        <v>1767</v>
      </c>
      <c r="F826" s="2">
        <v>24879.279999999999</v>
      </c>
      <c r="G826" s="2">
        <f t="shared" si="24"/>
        <v>24879.279999999999</v>
      </c>
      <c r="H826" s="2">
        <v>0</v>
      </c>
      <c r="I826" s="3">
        <f t="shared" si="25"/>
        <v>1</v>
      </c>
    </row>
    <row r="827" spans="1:9">
      <c r="A827" s="2" t="s">
        <v>2761</v>
      </c>
      <c r="B827" s="2" t="s">
        <v>2786</v>
      </c>
      <c r="C827" s="2" t="s">
        <v>2762</v>
      </c>
      <c r="D827" s="2" t="s">
        <v>1768</v>
      </c>
      <c r="E827" s="2" t="s">
        <v>2787</v>
      </c>
      <c r="F827" s="2">
        <v>100000</v>
      </c>
      <c r="G827" s="2">
        <f t="shared" si="24"/>
        <v>5020</v>
      </c>
      <c r="H827" s="2">
        <v>94980</v>
      </c>
      <c r="I827" s="3">
        <f t="shared" si="25"/>
        <v>5.0200000000000002E-2</v>
      </c>
    </row>
    <row r="828" spans="1:9">
      <c r="A828" s="2" t="s">
        <v>2009</v>
      </c>
      <c r="B828" s="2" t="s">
        <v>2146</v>
      </c>
      <c r="C828" s="2" t="s">
        <v>2010</v>
      </c>
      <c r="D828" s="2" t="s">
        <v>2148</v>
      </c>
      <c r="E828" s="2" t="s">
        <v>2147</v>
      </c>
      <c r="F828" s="2">
        <v>200000</v>
      </c>
      <c r="G828" s="2">
        <f t="shared" si="24"/>
        <v>10020</v>
      </c>
      <c r="H828" s="2">
        <v>189980</v>
      </c>
      <c r="I828" s="3">
        <f t="shared" si="25"/>
        <v>5.0099999999999999E-2</v>
      </c>
    </row>
    <row r="829" spans="1:9">
      <c r="A829" s="2" t="s">
        <v>2009</v>
      </c>
      <c r="B829" s="2" t="s">
        <v>2157</v>
      </c>
      <c r="C829" s="2" t="s">
        <v>2010</v>
      </c>
      <c r="D829" s="2" t="s">
        <v>2148</v>
      </c>
      <c r="E829" s="2" t="s">
        <v>2158</v>
      </c>
      <c r="F829" s="2">
        <v>100000</v>
      </c>
      <c r="G829" s="2">
        <f t="shared" si="24"/>
        <v>5020</v>
      </c>
      <c r="H829" s="2">
        <v>94980</v>
      </c>
      <c r="I829" s="3">
        <f t="shared" si="25"/>
        <v>5.0200000000000002E-2</v>
      </c>
    </row>
    <row r="830" spans="1:9">
      <c r="A830" s="2" t="s">
        <v>2436</v>
      </c>
      <c r="B830" s="2" t="s">
        <v>2469</v>
      </c>
      <c r="C830" s="2" t="s">
        <v>2437</v>
      </c>
      <c r="D830" s="2" t="s">
        <v>2471</v>
      </c>
      <c r="E830" s="2" t="s">
        <v>2470</v>
      </c>
      <c r="F830" s="2">
        <v>300000</v>
      </c>
      <c r="G830" s="2">
        <f t="shared" si="24"/>
        <v>170355.9</v>
      </c>
      <c r="H830" s="2">
        <v>129644.1</v>
      </c>
      <c r="I830" s="3">
        <f t="shared" si="25"/>
        <v>0.56785299999999994</v>
      </c>
    </row>
    <row r="831" spans="1:9">
      <c r="A831" s="2" t="s">
        <v>259</v>
      </c>
      <c r="B831" s="2" t="s">
        <v>297</v>
      </c>
      <c r="C831" s="2" t="s">
        <v>260</v>
      </c>
      <c r="D831" s="2" t="s">
        <v>299</v>
      </c>
      <c r="E831" s="2" t="s">
        <v>298</v>
      </c>
      <c r="F831" s="2">
        <v>100000</v>
      </c>
      <c r="G831" s="2">
        <f t="shared" si="24"/>
        <v>36475.39</v>
      </c>
      <c r="H831" s="2">
        <v>63524.61</v>
      </c>
      <c r="I831" s="3">
        <f t="shared" si="25"/>
        <v>0.36475390000000002</v>
      </c>
    </row>
    <row r="832" spans="1:9">
      <c r="A832" s="2" t="s">
        <v>259</v>
      </c>
      <c r="B832" s="2" t="s">
        <v>325</v>
      </c>
      <c r="C832" s="2" t="s">
        <v>260</v>
      </c>
      <c r="D832" s="2" t="s">
        <v>299</v>
      </c>
      <c r="E832" s="2" t="s">
        <v>326</v>
      </c>
      <c r="F832" s="2">
        <v>100000</v>
      </c>
      <c r="G832" s="2">
        <f t="shared" si="24"/>
        <v>50520.69</v>
      </c>
      <c r="H832" s="2">
        <v>49479.31</v>
      </c>
      <c r="I832" s="3">
        <f t="shared" si="25"/>
        <v>0.50520690000000001</v>
      </c>
    </row>
    <row r="833" spans="1:9">
      <c r="A833" s="2" t="s">
        <v>259</v>
      </c>
      <c r="B833" s="2" t="s">
        <v>419</v>
      </c>
      <c r="C833" s="2" t="s">
        <v>260</v>
      </c>
      <c r="D833" s="2" t="s">
        <v>299</v>
      </c>
      <c r="E833" s="2" t="s">
        <v>420</v>
      </c>
      <c r="F833" s="2">
        <v>300000</v>
      </c>
      <c r="G833" s="2">
        <f t="shared" si="24"/>
        <v>76320</v>
      </c>
      <c r="H833" s="2">
        <v>223680</v>
      </c>
      <c r="I833" s="3">
        <f t="shared" si="25"/>
        <v>0.25440000000000002</v>
      </c>
    </row>
    <row r="834" spans="1:9">
      <c r="A834" s="2" t="s">
        <v>259</v>
      </c>
      <c r="B834" s="2" t="s">
        <v>553</v>
      </c>
      <c r="C834" s="2" t="s">
        <v>260</v>
      </c>
      <c r="D834" s="2" t="s">
        <v>299</v>
      </c>
      <c r="E834" s="2" t="s">
        <v>554</v>
      </c>
      <c r="F834" s="2">
        <v>269352</v>
      </c>
      <c r="G834" s="2">
        <f t="shared" si="24"/>
        <v>227525.16999999998</v>
      </c>
      <c r="H834" s="2">
        <v>41826.83</v>
      </c>
      <c r="I834" s="3">
        <f t="shared" si="25"/>
        <v>0.8447131263179779</v>
      </c>
    </row>
    <row r="835" spans="1:9">
      <c r="A835" s="2" t="s">
        <v>561</v>
      </c>
      <c r="B835" s="2" t="s">
        <v>567</v>
      </c>
      <c r="C835" s="2" t="s">
        <v>562</v>
      </c>
      <c r="D835" s="2" t="s">
        <v>299</v>
      </c>
      <c r="E835" s="2" t="s">
        <v>568</v>
      </c>
      <c r="F835" s="2">
        <v>16354.27</v>
      </c>
      <c r="G835" s="2">
        <f t="shared" ref="G835:G898" si="26">F835-H835</f>
        <v>0</v>
      </c>
      <c r="H835" s="2">
        <v>16354.27</v>
      </c>
      <c r="I835" s="3">
        <f t="shared" ref="I835:I898" si="27">G835/F835*100%</f>
        <v>0</v>
      </c>
    </row>
    <row r="836" spans="1:9">
      <c r="A836" s="2" t="s">
        <v>561</v>
      </c>
      <c r="B836" s="2" t="s">
        <v>640</v>
      </c>
      <c r="C836" s="2" t="s">
        <v>562</v>
      </c>
      <c r="D836" s="2" t="s">
        <v>299</v>
      </c>
      <c r="E836" s="2" t="s">
        <v>641</v>
      </c>
      <c r="F836" s="2">
        <v>1563.4</v>
      </c>
      <c r="G836" s="2">
        <f t="shared" si="26"/>
        <v>0</v>
      </c>
      <c r="H836" s="2">
        <v>1563.4</v>
      </c>
      <c r="I836" s="3">
        <f t="shared" si="27"/>
        <v>0</v>
      </c>
    </row>
    <row r="837" spans="1:9">
      <c r="A837" s="2" t="s">
        <v>1165</v>
      </c>
      <c r="B837" s="2" t="s">
        <v>1203</v>
      </c>
      <c r="C837" s="2" t="s">
        <v>1166</v>
      </c>
      <c r="D837" s="2" t="s">
        <v>1205</v>
      </c>
      <c r="E837" s="2" t="s">
        <v>1204</v>
      </c>
      <c r="F837" s="2">
        <v>29980</v>
      </c>
      <c r="G837" s="2">
        <f t="shared" si="26"/>
        <v>0</v>
      </c>
      <c r="H837" s="2">
        <v>29980</v>
      </c>
      <c r="I837" s="3">
        <f t="shared" si="27"/>
        <v>0</v>
      </c>
    </row>
    <row r="838" spans="1:9">
      <c r="A838" s="2" t="s">
        <v>2672</v>
      </c>
      <c r="B838" s="2" t="s">
        <v>2722</v>
      </c>
      <c r="C838" s="2" t="s">
        <v>2673</v>
      </c>
      <c r="D838" s="2" t="s">
        <v>2724</v>
      </c>
      <c r="E838" s="2" t="s">
        <v>2723</v>
      </c>
      <c r="F838" s="2">
        <v>100000</v>
      </c>
      <c r="G838" s="2">
        <f t="shared" si="26"/>
        <v>60020</v>
      </c>
      <c r="H838" s="2">
        <v>39980</v>
      </c>
      <c r="I838" s="3">
        <f t="shared" si="27"/>
        <v>0.60019999999999996</v>
      </c>
    </row>
    <row r="839" spans="1:9">
      <c r="A839" s="2" t="s">
        <v>1832</v>
      </c>
      <c r="B839" s="2" t="s">
        <v>1845</v>
      </c>
      <c r="C839" s="2" t="s">
        <v>1833</v>
      </c>
      <c r="D839" s="2" t="s">
        <v>1847</v>
      </c>
      <c r="E839" s="2" t="s">
        <v>1846</v>
      </c>
      <c r="F839" s="2">
        <v>45032.4</v>
      </c>
      <c r="G839" s="2">
        <f t="shared" si="26"/>
        <v>45021.560000000005</v>
      </c>
      <c r="H839" s="2">
        <v>10.84</v>
      </c>
      <c r="I839" s="3">
        <f t="shared" si="27"/>
        <v>0.99975928442632422</v>
      </c>
    </row>
    <row r="840" spans="1:9">
      <c r="A840" s="2" t="s">
        <v>1832</v>
      </c>
      <c r="B840" s="2" t="s">
        <v>1860</v>
      </c>
      <c r="C840" s="2" t="s">
        <v>1833</v>
      </c>
      <c r="D840" s="2" t="s">
        <v>1847</v>
      </c>
      <c r="E840" s="2" t="s">
        <v>1861</v>
      </c>
      <c r="F840" s="2">
        <v>50000</v>
      </c>
      <c r="G840" s="2">
        <f t="shared" si="26"/>
        <v>1720</v>
      </c>
      <c r="H840" s="2">
        <v>48280</v>
      </c>
      <c r="I840" s="3">
        <f t="shared" si="27"/>
        <v>3.44E-2</v>
      </c>
    </row>
    <row r="841" spans="1:9">
      <c r="A841" s="2" t="s">
        <v>1832</v>
      </c>
      <c r="B841" s="2" t="s">
        <v>1869</v>
      </c>
      <c r="C841" s="2" t="s">
        <v>1833</v>
      </c>
      <c r="D841" s="2" t="s">
        <v>1847</v>
      </c>
      <c r="E841" s="2" t="s">
        <v>1870</v>
      </c>
      <c r="F841" s="2">
        <v>50000</v>
      </c>
      <c r="G841" s="2">
        <f t="shared" si="26"/>
        <v>20</v>
      </c>
      <c r="H841" s="2">
        <v>49980</v>
      </c>
      <c r="I841" s="3">
        <f t="shared" si="27"/>
        <v>4.0000000000000002E-4</v>
      </c>
    </row>
    <row r="842" spans="1:9">
      <c r="A842" s="2" t="s">
        <v>1832</v>
      </c>
      <c r="B842" s="2" t="s">
        <v>1990</v>
      </c>
      <c r="C842" s="2" t="s">
        <v>1833</v>
      </c>
      <c r="D842" s="2" t="s">
        <v>1847</v>
      </c>
      <c r="E842" s="2" t="s">
        <v>1991</v>
      </c>
      <c r="F842" s="2">
        <v>100000</v>
      </c>
      <c r="G842" s="2">
        <f t="shared" si="26"/>
        <v>5020</v>
      </c>
      <c r="H842" s="2">
        <v>94980</v>
      </c>
      <c r="I842" s="3">
        <f t="shared" si="27"/>
        <v>5.0200000000000002E-2</v>
      </c>
    </row>
    <row r="843" spans="1:9">
      <c r="A843" s="2" t="s">
        <v>2761</v>
      </c>
      <c r="B843" s="2" t="s">
        <v>2769</v>
      </c>
      <c r="C843" s="2" t="s">
        <v>2762</v>
      </c>
      <c r="D843" s="2" t="s">
        <v>2771</v>
      </c>
      <c r="E843" s="2" t="s">
        <v>2770</v>
      </c>
      <c r="F843" s="2">
        <v>200000</v>
      </c>
      <c r="G843" s="2">
        <f t="shared" si="26"/>
        <v>18690</v>
      </c>
      <c r="H843" s="2">
        <v>181310</v>
      </c>
      <c r="I843" s="3">
        <f t="shared" si="27"/>
        <v>9.3450000000000005E-2</v>
      </c>
    </row>
    <row r="844" spans="1:9">
      <c r="A844" s="2" t="s">
        <v>1832</v>
      </c>
      <c r="B844" s="2" t="s">
        <v>1944</v>
      </c>
      <c r="C844" s="2" t="s">
        <v>1833</v>
      </c>
      <c r="D844" s="2" t="s">
        <v>1946</v>
      </c>
      <c r="E844" s="2" t="s">
        <v>1945</v>
      </c>
      <c r="F844" s="2">
        <v>100000</v>
      </c>
      <c r="G844" s="2">
        <f t="shared" si="26"/>
        <v>5020</v>
      </c>
      <c r="H844" s="2">
        <v>94980</v>
      </c>
      <c r="I844" s="3">
        <f t="shared" si="27"/>
        <v>5.0200000000000002E-2</v>
      </c>
    </row>
    <row r="845" spans="1:9">
      <c r="A845" s="2" t="s">
        <v>1651</v>
      </c>
      <c r="B845" s="2" t="s">
        <v>1663</v>
      </c>
      <c r="C845" s="2" t="s">
        <v>1652</v>
      </c>
      <c r="D845" s="2" t="s">
        <v>1665</v>
      </c>
      <c r="E845" s="2" t="s">
        <v>1664</v>
      </c>
      <c r="F845" s="2">
        <v>20000</v>
      </c>
      <c r="G845" s="2">
        <f t="shared" si="26"/>
        <v>20000</v>
      </c>
      <c r="H845" s="2">
        <v>0</v>
      </c>
      <c r="I845" s="3">
        <f t="shared" si="27"/>
        <v>1</v>
      </c>
    </row>
    <row r="846" spans="1:9">
      <c r="A846" s="2" t="s">
        <v>1651</v>
      </c>
      <c r="B846" s="2" t="s">
        <v>1672</v>
      </c>
      <c r="C846" s="2" t="s">
        <v>1652</v>
      </c>
      <c r="D846" s="2" t="s">
        <v>1665</v>
      </c>
      <c r="E846" s="2" t="s">
        <v>1673</v>
      </c>
      <c r="F846" s="2">
        <v>20000</v>
      </c>
      <c r="G846" s="2">
        <f t="shared" si="26"/>
        <v>18122.400000000001</v>
      </c>
      <c r="H846" s="2">
        <v>1877.6</v>
      </c>
      <c r="I846" s="3">
        <f t="shared" si="27"/>
        <v>0.90612000000000004</v>
      </c>
    </row>
    <row r="847" spans="1:9">
      <c r="A847" s="2" t="s">
        <v>1832</v>
      </c>
      <c r="B847" s="2" t="s">
        <v>1842</v>
      </c>
      <c r="C847" s="2" t="s">
        <v>1833</v>
      </c>
      <c r="D847" s="2" t="s">
        <v>1844</v>
      </c>
      <c r="E847" s="2" t="s">
        <v>1843</v>
      </c>
      <c r="F847" s="2">
        <v>34239.61</v>
      </c>
      <c r="G847" s="2">
        <f t="shared" si="26"/>
        <v>34239.61</v>
      </c>
      <c r="H847" s="2">
        <v>0</v>
      </c>
      <c r="I847" s="3">
        <f t="shared" si="27"/>
        <v>1</v>
      </c>
    </row>
    <row r="848" spans="1:9">
      <c r="A848" s="2" t="s">
        <v>1832</v>
      </c>
      <c r="B848" s="2" t="s">
        <v>1848</v>
      </c>
      <c r="C848" s="2" t="s">
        <v>1833</v>
      </c>
      <c r="D848" s="2" t="s">
        <v>1844</v>
      </c>
      <c r="E848" s="2" t="s">
        <v>1849</v>
      </c>
      <c r="F848" s="2">
        <v>32711.8</v>
      </c>
      <c r="G848" s="2">
        <f t="shared" si="26"/>
        <v>32711.8</v>
      </c>
      <c r="H848" s="2">
        <v>0</v>
      </c>
      <c r="I848" s="3">
        <f t="shared" si="27"/>
        <v>1</v>
      </c>
    </row>
    <row r="849" spans="1:9">
      <c r="A849" s="2" t="s">
        <v>1832</v>
      </c>
      <c r="B849" s="2" t="s">
        <v>1854</v>
      </c>
      <c r="C849" s="2" t="s">
        <v>1833</v>
      </c>
      <c r="D849" s="2" t="s">
        <v>1844</v>
      </c>
      <c r="E849" s="2" t="s">
        <v>1855</v>
      </c>
      <c r="F849" s="2">
        <v>210000</v>
      </c>
      <c r="G849" s="2">
        <f t="shared" si="26"/>
        <v>29384.100000000006</v>
      </c>
      <c r="H849" s="2">
        <v>180615.9</v>
      </c>
      <c r="I849" s="3">
        <f t="shared" si="27"/>
        <v>0.13992428571428575</v>
      </c>
    </row>
    <row r="850" spans="1:9">
      <c r="A850" s="2" t="s">
        <v>1832</v>
      </c>
      <c r="B850" s="2" t="s">
        <v>1865</v>
      </c>
      <c r="C850" s="2" t="s">
        <v>1833</v>
      </c>
      <c r="D850" s="2" t="s">
        <v>1844</v>
      </c>
      <c r="E850" s="2" t="s">
        <v>1866</v>
      </c>
      <c r="F850" s="2">
        <v>100000</v>
      </c>
      <c r="G850" s="2">
        <f t="shared" si="26"/>
        <v>20</v>
      </c>
      <c r="H850" s="2">
        <v>99980</v>
      </c>
      <c r="I850" s="3">
        <f t="shared" si="27"/>
        <v>2.0000000000000001E-4</v>
      </c>
    </row>
    <row r="851" spans="1:9">
      <c r="A851" s="2" t="s">
        <v>1832</v>
      </c>
      <c r="B851" s="2" t="s">
        <v>1928</v>
      </c>
      <c r="C851" s="2" t="s">
        <v>1833</v>
      </c>
      <c r="D851" s="2" t="s">
        <v>1844</v>
      </c>
      <c r="E851" s="2" t="s">
        <v>1929</v>
      </c>
      <c r="F851" s="2">
        <v>700000</v>
      </c>
      <c r="G851" s="2">
        <f t="shared" si="26"/>
        <v>158177.22999999998</v>
      </c>
      <c r="H851" s="2">
        <v>541822.77</v>
      </c>
      <c r="I851" s="3">
        <f t="shared" si="27"/>
        <v>0.2259674714285714</v>
      </c>
    </row>
    <row r="852" spans="1:9">
      <c r="A852" s="2" t="s">
        <v>1832</v>
      </c>
      <c r="B852" s="2" t="s">
        <v>1964</v>
      </c>
      <c r="C852" s="2" t="s">
        <v>1833</v>
      </c>
      <c r="D852" s="2" t="s">
        <v>1844</v>
      </c>
      <c r="E852" s="2" t="s">
        <v>1965</v>
      </c>
      <c r="F852" s="2">
        <v>300000</v>
      </c>
      <c r="G852" s="2">
        <f t="shared" si="26"/>
        <v>75020</v>
      </c>
      <c r="H852" s="2">
        <v>224980</v>
      </c>
      <c r="I852" s="3">
        <f t="shared" si="27"/>
        <v>0.25006666666666666</v>
      </c>
    </row>
    <row r="853" spans="1:9">
      <c r="A853" s="2" t="s">
        <v>1832</v>
      </c>
      <c r="B853" s="2" t="s">
        <v>1997</v>
      </c>
      <c r="C853" s="2" t="s">
        <v>1833</v>
      </c>
      <c r="D853" s="2" t="s">
        <v>1844</v>
      </c>
      <c r="E853" s="2" t="s">
        <v>1998</v>
      </c>
      <c r="F853" s="2">
        <v>1000000</v>
      </c>
      <c r="G853" s="2">
        <f t="shared" si="26"/>
        <v>50020</v>
      </c>
      <c r="H853" s="2">
        <v>949980</v>
      </c>
      <c r="I853" s="3">
        <f t="shared" si="27"/>
        <v>5.0020000000000002E-2</v>
      </c>
    </row>
    <row r="854" spans="1:9">
      <c r="A854" s="2" t="s">
        <v>259</v>
      </c>
      <c r="B854" s="2" t="s">
        <v>436</v>
      </c>
      <c r="C854" s="2" t="s">
        <v>260</v>
      </c>
      <c r="D854" s="2" t="s">
        <v>438</v>
      </c>
      <c r="E854" s="2" t="s">
        <v>437</v>
      </c>
      <c r="F854" s="2">
        <v>200000</v>
      </c>
      <c r="G854" s="2">
        <f t="shared" si="26"/>
        <v>25246</v>
      </c>
      <c r="H854" s="2">
        <v>174754</v>
      </c>
      <c r="I854" s="3">
        <f t="shared" si="27"/>
        <v>0.12623000000000001</v>
      </c>
    </row>
    <row r="855" spans="1:9">
      <c r="A855" s="2" t="s">
        <v>561</v>
      </c>
      <c r="B855" s="2" t="s">
        <v>569</v>
      </c>
      <c r="C855" s="2" t="s">
        <v>562</v>
      </c>
      <c r="D855" s="2" t="s">
        <v>571</v>
      </c>
      <c r="E855" s="2" t="s">
        <v>570</v>
      </c>
      <c r="F855" s="2">
        <v>340167.92</v>
      </c>
      <c r="G855" s="2">
        <f t="shared" si="26"/>
        <v>271156.39999999997</v>
      </c>
      <c r="H855" s="2">
        <v>69011.520000000004</v>
      </c>
      <c r="I855" s="3">
        <f t="shared" si="27"/>
        <v>0.79712513749091918</v>
      </c>
    </row>
    <row r="856" spans="1:9">
      <c r="A856" s="2" t="s">
        <v>1501</v>
      </c>
      <c r="B856" s="2" t="s">
        <v>1640</v>
      </c>
      <c r="C856" s="2" t="s">
        <v>1502</v>
      </c>
      <c r="D856" s="2" t="s">
        <v>1642</v>
      </c>
      <c r="E856" s="2" t="s">
        <v>1641</v>
      </c>
      <c r="F856" s="2">
        <v>100000</v>
      </c>
      <c r="G856" s="2">
        <f t="shared" si="26"/>
        <v>5020</v>
      </c>
      <c r="H856" s="2">
        <v>94980</v>
      </c>
      <c r="I856" s="3">
        <f t="shared" si="27"/>
        <v>5.0200000000000002E-2</v>
      </c>
    </row>
    <row r="857" spans="1:9">
      <c r="A857" s="2" t="s">
        <v>981</v>
      </c>
      <c r="B857" s="2" t="s">
        <v>1139</v>
      </c>
      <c r="C857" s="2" t="s">
        <v>982</v>
      </c>
      <c r="D857" s="2" t="s">
        <v>1141</v>
      </c>
      <c r="E857" s="2" t="s">
        <v>1140</v>
      </c>
      <c r="F857" s="2">
        <v>500000</v>
      </c>
      <c r="G857" s="2">
        <f t="shared" si="26"/>
        <v>133824.57</v>
      </c>
      <c r="H857" s="2">
        <v>366175.43</v>
      </c>
      <c r="I857" s="3">
        <f t="shared" si="27"/>
        <v>0.26764914000000001</v>
      </c>
    </row>
    <row r="858" spans="1:9">
      <c r="A858" s="2" t="s">
        <v>2761</v>
      </c>
      <c r="B858" s="2" t="s">
        <v>2777</v>
      </c>
      <c r="C858" s="2" t="s">
        <v>2762</v>
      </c>
      <c r="D858" s="2" t="s">
        <v>2779</v>
      </c>
      <c r="E858" s="2" t="s">
        <v>2778</v>
      </c>
      <c r="F858" s="2">
        <v>200000</v>
      </c>
      <c r="G858" s="2">
        <f t="shared" si="26"/>
        <v>74789.66</v>
      </c>
      <c r="H858" s="2">
        <v>125210.34</v>
      </c>
      <c r="I858" s="3">
        <f t="shared" si="27"/>
        <v>0.37394830000000001</v>
      </c>
    </row>
    <row r="859" spans="1:9">
      <c r="A859" s="2" t="s">
        <v>2761</v>
      </c>
      <c r="B859" s="2" t="s">
        <v>2791</v>
      </c>
      <c r="C859" s="2" t="s">
        <v>2762</v>
      </c>
      <c r="D859" s="2" t="s">
        <v>2779</v>
      </c>
      <c r="E859" s="2" t="s">
        <v>2792</v>
      </c>
      <c r="F859" s="2">
        <v>150000</v>
      </c>
      <c r="G859" s="2">
        <f t="shared" si="26"/>
        <v>103198.95</v>
      </c>
      <c r="H859" s="2">
        <v>46801.05</v>
      </c>
      <c r="I859" s="3">
        <f t="shared" si="27"/>
        <v>0.68799299999999997</v>
      </c>
    </row>
    <row r="860" spans="1:9">
      <c r="A860" s="2" t="s">
        <v>140</v>
      </c>
      <c r="B860" s="2" t="s">
        <v>142</v>
      </c>
      <c r="C860" s="2" t="s">
        <v>141</v>
      </c>
      <c r="D860" s="2" t="s">
        <v>141</v>
      </c>
      <c r="E860" s="2" t="s">
        <v>143</v>
      </c>
      <c r="F860" s="2">
        <v>31016000</v>
      </c>
      <c r="G860" s="2">
        <f t="shared" si="26"/>
        <v>10920000</v>
      </c>
      <c r="H860" s="2">
        <v>20096000</v>
      </c>
      <c r="I860" s="3">
        <f t="shared" si="27"/>
        <v>0.35207634769151408</v>
      </c>
    </row>
    <row r="861" spans="1:9">
      <c r="A861" s="2" t="s">
        <v>140</v>
      </c>
      <c r="B861" s="2" t="s">
        <v>144</v>
      </c>
      <c r="C861" s="2" t="s">
        <v>141</v>
      </c>
      <c r="D861" s="2" t="s">
        <v>141</v>
      </c>
      <c r="E861" s="2" t="s">
        <v>145</v>
      </c>
      <c r="F861" s="2">
        <v>70000</v>
      </c>
      <c r="G861" s="2">
        <f t="shared" si="26"/>
        <v>70000</v>
      </c>
      <c r="H861" s="2">
        <v>0</v>
      </c>
      <c r="I861" s="3">
        <f t="shared" si="27"/>
        <v>1</v>
      </c>
    </row>
    <row r="862" spans="1:9">
      <c r="A862" s="2" t="s">
        <v>140</v>
      </c>
      <c r="B862" s="2" t="s">
        <v>146</v>
      </c>
      <c r="C862" s="2" t="s">
        <v>141</v>
      </c>
      <c r="D862" s="2" t="s">
        <v>141</v>
      </c>
      <c r="E862" s="2" t="s">
        <v>147</v>
      </c>
      <c r="F862" s="2">
        <v>10000</v>
      </c>
      <c r="G862" s="2">
        <f t="shared" si="26"/>
        <v>10000</v>
      </c>
      <c r="H862" s="2">
        <v>0</v>
      </c>
      <c r="I862" s="3">
        <f t="shared" si="27"/>
        <v>1</v>
      </c>
    </row>
    <row r="863" spans="1:9">
      <c r="A863" s="2" t="s">
        <v>140</v>
      </c>
      <c r="B863" s="2" t="s">
        <v>148</v>
      </c>
      <c r="C863" s="2" t="s">
        <v>141</v>
      </c>
      <c r="D863" s="2" t="s">
        <v>141</v>
      </c>
      <c r="E863" s="2" t="s">
        <v>149</v>
      </c>
      <c r="F863" s="2">
        <v>470000</v>
      </c>
      <c r="G863" s="2">
        <f t="shared" si="26"/>
        <v>470000</v>
      </c>
      <c r="H863" s="2">
        <v>0</v>
      </c>
      <c r="I863" s="3">
        <f t="shared" si="27"/>
        <v>1</v>
      </c>
    </row>
    <row r="864" spans="1:9">
      <c r="A864" s="2" t="s">
        <v>140</v>
      </c>
      <c r="B864" s="2" t="s">
        <v>153</v>
      </c>
      <c r="C864" s="2" t="s">
        <v>141</v>
      </c>
      <c r="D864" s="2" t="s">
        <v>141</v>
      </c>
      <c r="E864" s="2" t="s">
        <v>154</v>
      </c>
      <c r="F864" s="2">
        <v>500000</v>
      </c>
      <c r="G864" s="2">
        <f t="shared" si="26"/>
        <v>500000</v>
      </c>
      <c r="H864" s="2">
        <v>0</v>
      </c>
      <c r="I864" s="3">
        <f t="shared" si="27"/>
        <v>1</v>
      </c>
    </row>
    <row r="865" spans="1:9">
      <c r="A865" s="2" t="s">
        <v>140</v>
      </c>
      <c r="B865" s="2" t="s">
        <v>155</v>
      </c>
      <c r="C865" s="2" t="s">
        <v>141</v>
      </c>
      <c r="D865" s="2" t="s">
        <v>141</v>
      </c>
      <c r="E865" s="2" t="s">
        <v>156</v>
      </c>
      <c r="F865" s="2">
        <v>263200</v>
      </c>
      <c r="G865" s="2">
        <f t="shared" si="26"/>
        <v>16520</v>
      </c>
      <c r="H865" s="2">
        <v>246680</v>
      </c>
      <c r="I865" s="3">
        <f t="shared" si="27"/>
        <v>6.2765957446808504E-2</v>
      </c>
    </row>
    <row r="866" spans="1:9">
      <c r="A866" s="2" t="s">
        <v>140</v>
      </c>
      <c r="B866" s="2" t="s">
        <v>157</v>
      </c>
      <c r="C866" s="2" t="s">
        <v>141</v>
      </c>
      <c r="D866" s="2" t="s">
        <v>141</v>
      </c>
      <c r="E866" s="2" t="s">
        <v>158</v>
      </c>
      <c r="F866" s="2">
        <v>8000</v>
      </c>
      <c r="G866" s="2">
        <f t="shared" si="26"/>
        <v>0</v>
      </c>
      <c r="H866" s="2">
        <v>8000</v>
      </c>
      <c r="I866" s="3">
        <f t="shared" si="27"/>
        <v>0</v>
      </c>
    </row>
    <row r="867" spans="1:9">
      <c r="A867" s="2" t="s">
        <v>140</v>
      </c>
      <c r="B867" s="2" t="s">
        <v>159</v>
      </c>
      <c r="C867" s="2" t="s">
        <v>141</v>
      </c>
      <c r="D867" s="2" t="s">
        <v>141</v>
      </c>
      <c r="E867" s="2" t="s">
        <v>160</v>
      </c>
      <c r="F867" s="2">
        <v>430000</v>
      </c>
      <c r="G867" s="2">
        <f t="shared" si="26"/>
        <v>0</v>
      </c>
      <c r="H867" s="2">
        <v>430000</v>
      </c>
      <c r="I867" s="3">
        <f t="shared" si="27"/>
        <v>0</v>
      </c>
    </row>
    <row r="868" spans="1:9">
      <c r="A868" s="2" t="s">
        <v>0</v>
      </c>
      <c r="B868" s="2" t="s">
        <v>3</v>
      </c>
      <c r="C868" s="2" t="s">
        <v>1</v>
      </c>
      <c r="D868" s="2" t="s">
        <v>5</v>
      </c>
      <c r="E868" s="2" t="s">
        <v>4</v>
      </c>
      <c r="F868" s="2">
        <v>124982.66</v>
      </c>
      <c r="G868" s="2">
        <f t="shared" si="26"/>
        <v>0</v>
      </c>
      <c r="H868" s="2">
        <v>124982.66</v>
      </c>
      <c r="I868" s="3">
        <f t="shared" si="27"/>
        <v>0</v>
      </c>
    </row>
    <row r="869" spans="1:9">
      <c r="A869" s="2" t="s">
        <v>0</v>
      </c>
      <c r="B869" s="2" t="s">
        <v>9</v>
      </c>
      <c r="C869" s="2" t="s">
        <v>1</v>
      </c>
      <c r="D869" s="2" t="s">
        <v>5</v>
      </c>
      <c r="E869" s="2" t="s">
        <v>10</v>
      </c>
      <c r="F869" s="2">
        <v>9699423.3000000007</v>
      </c>
      <c r="G869" s="2">
        <f t="shared" si="26"/>
        <v>7255189.8000000007</v>
      </c>
      <c r="H869" s="2">
        <v>2444233.5</v>
      </c>
      <c r="I869" s="3">
        <f t="shared" si="27"/>
        <v>0.74800218276894881</v>
      </c>
    </row>
    <row r="870" spans="1:9">
      <c r="A870" s="2" t="s">
        <v>1165</v>
      </c>
      <c r="B870" s="2" t="s">
        <v>1193</v>
      </c>
      <c r="C870" s="2" t="s">
        <v>1166</v>
      </c>
      <c r="D870" s="2" t="s">
        <v>1194</v>
      </c>
      <c r="E870" s="2" t="s">
        <v>36</v>
      </c>
      <c r="F870" s="2">
        <v>622.6</v>
      </c>
      <c r="G870" s="2">
        <f t="shared" si="26"/>
        <v>622.6</v>
      </c>
      <c r="H870" s="2">
        <v>0</v>
      </c>
      <c r="I870" s="3">
        <f t="shared" si="27"/>
        <v>1</v>
      </c>
    </row>
    <row r="871" spans="1:9">
      <c r="A871" s="2" t="s">
        <v>1165</v>
      </c>
      <c r="B871" s="2" t="s">
        <v>1240</v>
      </c>
      <c r="C871" s="2" t="s">
        <v>1166</v>
      </c>
      <c r="D871" s="2" t="s">
        <v>1194</v>
      </c>
      <c r="E871" s="2" t="s">
        <v>99</v>
      </c>
      <c r="F871" s="2">
        <v>168792</v>
      </c>
      <c r="G871" s="2">
        <f t="shared" si="26"/>
        <v>36223.390000000014</v>
      </c>
      <c r="H871" s="2">
        <v>132568.60999999999</v>
      </c>
      <c r="I871" s="3">
        <f t="shared" si="27"/>
        <v>0.21460371344613496</v>
      </c>
    </row>
    <row r="872" spans="1:9">
      <c r="A872" s="2" t="s">
        <v>1165</v>
      </c>
      <c r="B872" s="2" t="s">
        <v>1303</v>
      </c>
      <c r="C872" s="2" t="s">
        <v>1166</v>
      </c>
      <c r="D872" s="2" t="s">
        <v>1194</v>
      </c>
      <c r="E872" s="2" t="s">
        <v>1304</v>
      </c>
      <c r="F872" s="2">
        <v>94980</v>
      </c>
      <c r="G872" s="2">
        <f t="shared" si="26"/>
        <v>22654</v>
      </c>
      <c r="H872" s="2">
        <v>72326</v>
      </c>
      <c r="I872" s="3">
        <f t="shared" si="27"/>
        <v>0.23851337123604968</v>
      </c>
    </row>
    <row r="873" spans="1:9">
      <c r="A873" s="2" t="s">
        <v>2761</v>
      </c>
      <c r="B873" s="2" t="s">
        <v>2783</v>
      </c>
      <c r="C873" s="2" t="s">
        <v>2762</v>
      </c>
      <c r="D873" s="2" t="s">
        <v>2785</v>
      </c>
      <c r="E873" s="2" t="s">
        <v>2784</v>
      </c>
      <c r="F873" s="2">
        <v>100000</v>
      </c>
      <c r="G873" s="2">
        <f t="shared" si="26"/>
        <v>5020</v>
      </c>
      <c r="H873" s="2">
        <v>94980</v>
      </c>
      <c r="I873" s="3">
        <f t="shared" si="27"/>
        <v>5.0200000000000002E-2</v>
      </c>
    </row>
    <row r="874" spans="1:9">
      <c r="A874" s="2" t="s">
        <v>175</v>
      </c>
      <c r="B874" s="2" t="s">
        <v>188</v>
      </c>
      <c r="C874" s="2" t="s">
        <v>176</v>
      </c>
      <c r="D874" s="2" t="s">
        <v>190</v>
      </c>
      <c r="E874" s="2" t="s">
        <v>189</v>
      </c>
      <c r="F874" s="2">
        <v>50000</v>
      </c>
      <c r="G874" s="2">
        <f t="shared" si="26"/>
        <v>50000</v>
      </c>
      <c r="H874" s="2">
        <v>0</v>
      </c>
      <c r="I874" s="3">
        <f t="shared" si="27"/>
        <v>1</v>
      </c>
    </row>
    <row r="875" spans="1:9">
      <c r="A875" s="2" t="s">
        <v>747</v>
      </c>
      <c r="B875" s="2" t="s">
        <v>860</v>
      </c>
      <c r="C875" s="2" t="s">
        <v>748</v>
      </c>
      <c r="D875" s="2" t="s">
        <v>190</v>
      </c>
      <c r="E875" s="2" t="s">
        <v>861</v>
      </c>
      <c r="F875" s="2">
        <v>45229.13</v>
      </c>
      <c r="G875" s="2">
        <f t="shared" si="26"/>
        <v>16581.599999999999</v>
      </c>
      <c r="H875" s="2">
        <v>28647.53</v>
      </c>
      <c r="I875" s="3">
        <f t="shared" si="27"/>
        <v>0.36661328661417986</v>
      </c>
    </row>
    <row r="876" spans="1:9">
      <c r="A876" s="2" t="s">
        <v>747</v>
      </c>
      <c r="B876" s="2" t="s">
        <v>902</v>
      </c>
      <c r="C876" s="2" t="s">
        <v>748</v>
      </c>
      <c r="D876" s="2" t="s">
        <v>190</v>
      </c>
      <c r="E876" s="2" t="s">
        <v>903</v>
      </c>
      <c r="F876" s="2">
        <v>200000</v>
      </c>
      <c r="G876" s="2">
        <f t="shared" si="26"/>
        <v>10020</v>
      </c>
      <c r="H876" s="2">
        <v>189980</v>
      </c>
      <c r="I876" s="3">
        <f t="shared" si="27"/>
        <v>5.0099999999999999E-2</v>
      </c>
    </row>
    <row r="877" spans="1:9">
      <c r="A877" s="2" t="s">
        <v>747</v>
      </c>
      <c r="B877" s="2" t="s">
        <v>979</v>
      </c>
      <c r="C877" s="2" t="s">
        <v>748</v>
      </c>
      <c r="D877" s="2" t="s">
        <v>190</v>
      </c>
      <c r="E877" s="2" t="s">
        <v>980</v>
      </c>
      <c r="F877" s="2">
        <v>2500000</v>
      </c>
      <c r="G877" s="2">
        <f t="shared" si="26"/>
        <v>752520</v>
      </c>
      <c r="H877" s="2">
        <v>1747480</v>
      </c>
      <c r="I877" s="3">
        <f t="shared" si="27"/>
        <v>0.301008</v>
      </c>
    </row>
    <row r="878" spans="1:9">
      <c r="A878" s="2" t="s">
        <v>164</v>
      </c>
      <c r="B878" s="2" t="s">
        <v>169</v>
      </c>
      <c r="C878" s="2" t="s">
        <v>165</v>
      </c>
      <c r="D878" s="2" t="s">
        <v>165</v>
      </c>
      <c r="E878" s="2" t="s">
        <v>170</v>
      </c>
      <c r="F878" s="2">
        <v>37680000</v>
      </c>
      <c r="G878" s="2">
        <f t="shared" si="26"/>
        <v>13675656</v>
      </c>
      <c r="H878" s="2">
        <v>24004344</v>
      </c>
      <c r="I878" s="3">
        <f t="shared" si="27"/>
        <v>0.36294203821656051</v>
      </c>
    </row>
    <row r="879" spans="1:9">
      <c r="A879" s="2" t="s">
        <v>164</v>
      </c>
      <c r="B879" s="2" t="s">
        <v>173</v>
      </c>
      <c r="C879" s="2" t="s">
        <v>165</v>
      </c>
      <c r="D879" s="2" t="s">
        <v>165</v>
      </c>
      <c r="E879" s="2" t="s">
        <v>174</v>
      </c>
      <c r="F879" s="2">
        <v>536000</v>
      </c>
      <c r="G879" s="2">
        <f t="shared" si="26"/>
        <v>0</v>
      </c>
      <c r="H879" s="2">
        <v>536000</v>
      </c>
      <c r="I879" s="3">
        <f t="shared" si="27"/>
        <v>0</v>
      </c>
    </row>
    <row r="880" spans="1:9">
      <c r="A880" s="2" t="s">
        <v>259</v>
      </c>
      <c r="B880" s="2" t="s">
        <v>401</v>
      </c>
      <c r="C880" s="2" t="s">
        <v>260</v>
      </c>
      <c r="D880" s="2" t="s">
        <v>403</v>
      </c>
      <c r="E880" s="2" t="s">
        <v>402</v>
      </c>
      <c r="F880" s="2">
        <v>4872.1000000000004</v>
      </c>
      <c r="G880" s="2">
        <f t="shared" si="26"/>
        <v>1154.5000000000005</v>
      </c>
      <c r="H880" s="2">
        <v>3717.6</v>
      </c>
      <c r="I880" s="3">
        <f t="shared" si="27"/>
        <v>0.23696147451817498</v>
      </c>
    </row>
    <row r="881" spans="1:9">
      <c r="A881" s="2" t="s">
        <v>747</v>
      </c>
      <c r="B881" s="2" t="s">
        <v>879</v>
      </c>
      <c r="C881" s="2" t="s">
        <v>748</v>
      </c>
      <c r="D881" s="2" t="s">
        <v>881</v>
      </c>
      <c r="E881" s="2" t="s">
        <v>880</v>
      </c>
      <c r="F881" s="2">
        <v>94980</v>
      </c>
      <c r="G881" s="2">
        <f t="shared" si="26"/>
        <v>21597</v>
      </c>
      <c r="H881" s="2">
        <v>73383</v>
      </c>
      <c r="I881" s="3">
        <f t="shared" si="27"/>
        <v>0.2273847125710676</v>
      </c>
    </row>
    <row r="882" spans="1:9">
      <c r="A882" s="2" t="s">
        <v>747</v>
      </c>
      <c r="B882" s="2" t="s">
        <v>913</v>
      </c>
      <c r="C882" s="2" t="s">
        <v>748</v>
      </c>
      <c r="D882" s="2" t="s">
        <v>881</v>
      </c>
      <c r="E882" s="2" t="s">
        <v>914</v>
      </c>
      <c r="F882" s="2">
        <v>100000</v>
      </c>
      <c r="G882" s="2">
        <f t="shared" si="26"/>
        <v>5020</v>
      </c>
      <c r="H882" s="2">
        <v>94980</v>
      </c>
      <c r="I882" s="3">
        <f t="shared" si="27"/>
        <v>5.0200000000000002E-2</v>
      </c>
    </row>
    <row r="883" spans="1:9">
      <c r="A883" s="2" t="s">
        <v>747</v>
      </c>
      <c r="B883" s="2" t="s">
        <v>973</v>
      </c>
      <c r="C883" s="2" t="s">
        <v>748</v>
      </c>
      <c r="D883" s="2" t="s">
        <v>881</v>
      </c>
      <c r="E883" s="2" t="s">
        <v>974</v>
      </c>
      <c r="F883" s="2">
        <v>400000</v>
      </c>
      <c r="G883" s="2">
        <f t="shared" si="26"/>
        <v>134590</v>
      </c>
      <c r="H883" s="2">
        <v>265410</v>
      </c>
      <c r="I883" s="3">
        <f t="shared" si="27"/>
        <v>0.33647500000000002</v>
      </c>
    </row>
    <row r="884" spans="1:9">
      <c r="A884" s="2" t="s">
        <v>1501</v>
      </c>
      <c r="B884" s="2" t="s">
        <v>1634</v>
      </c>
      <c r="C884" s="2" t="s">
        <v>1502</v>
      </c>
      <c r="D884" s="2" t="s">
        <v>1636</v>
      </c>
      <c r="E884" s="2" t="s">
        <v>1635</v>
      </c>
      <c r="F884" s="2">
        <v>100000</v>
      </c>
      <c r="G884" s="2">
        <f t="shared" si="26"/>
        <v>23004</v>
      </c>
      <c r="H884" s="2">
        <v>76996</v>
      </c>
      <c r="I884" s="3">
        <f t="shared" si="27"/>
        <v>0.23003999999999999</v>
      </c>
    </row>
    <row r="885" spans="1:9">
      <c r="A885" s="2" t="s">
        <v>2436</v>
      </c>
      <c r="B885" s="2" t="s">
        <v>2528</v>
      </c>
      <c r="C885" s="2" t="s">
        <v>2437</v>
      </c>
      <c r="D885" s="2" t="s">
        <v>2530</v>
      </c>
      <c r="E885" s="2" t="s">
        <v>2529</v>
      </c>
      <c r="F885" s="2">
        <v>200000</v>
      </c>
      <c r="G885" s="2">
        <f t="shared" si="26"/>
        <v>150150.99</v>
      </c>
      <c r="H885" s="2">
        <v>49849.01</v>
      </c>
      <c r="I885" s="3">
        <f t="shared" si="27"/>
        <v>0.75075494999999992</v>
      </c>
    </row>
    <row r="886" spans="1:9">
      <c r="A886" s="2" t="s">
        <v>2436</v>
      </c>
      <c r="B886" s="2" t="s">
        <v>2554</v>
      </c>
      <c r="C886" s="2" t="s">
        <v>2437</v>
      </c>
      <c r="D886" s="2" t="s">
        <v>2530</v>
      </c>
      <c r="E886" s="2" t="s">
        <v>2555</v>
      </c>
      <c r="F886" s="2">
        <v>150000</v>
      </c>
      <c r="G886" s="2">
        <f t="shared" si="26"/>
        <v>94520</v>
      </c>
      <c r="H886" s="2">
        <v>55480</v>
      </c>
      <c r="I886" s="3">
        <f t="shared" si="27"/>
        <v>0.63013333333333332</v>
      </c>
    </row>
    <row r="887" spans="1:9">
      <c r="A887" s="2" t="s">
        <v>747</v>
      </c>
      <c r="B887" s="2" t="s">
        <v>823</v>
      </c>
      <c r="C887" s="2" t="s">
        <v>748</v>
      </c>
      <c r="D887" s="2" t="s">
        <v>825</v>
      </c>
      <c r="E887" s="2" t="s">
        <v>824</v>
      </c>
      <c r="F887" s="2">
        <v>179263.99</v>
      </c>
      <c r="G887" s="2">
        <f t="shared" si="26"/>
        <v>120449</v>
      </c>
      <c r="H887" s="2">
        <v>58814.99</v>
      </c>
      <c r="I887" s="3">
        <f t="shared" si="27"/>
        <v>0.6719085076707263</v>
      </c>
    </row>
    <row r="888" spans="1:9">
      <c r="A888" s="2" t="s">
        <v>747</v>
      </c>
      <c r="B888" s="2" t="s">
        <v>847</v>
      </c>
      <c r="C888" s="2" t="s">
        <v>748</v>
      </c>
      <c r="D888" s="2" t="s">
        <v>825</v>
      </c>
      <c r="E888" s="2" t="s">
        <v>848</v>
      </c>
      <c r="F888" s="2">
        <v>700000</v>
      </c>
      <c r="G888" s="2">
        <f t="shared" si="26"/>
        <v>274677.98</v>
      </c>
      <c r="H888" s="2">
        <v>425322.02</v>
      </c>
      <c r="I888" s="3">
        <f t="shared" si="27"/>
        <v>0.39239711428571428</v>
      </c>
    </row>
    <row r="889" spans="1:9">
      <c r="A889" s="2" t="s">
        <v>2256</v>
      </c>
      <c r="B889" s="2" t="s">
        <v>2292</v>
      </c>
      <c r="C889" s="2" t="s">
        <v>2257</v>
      </c>
      <c r="D889" s="2" t="s">
        <v>2294</v>
      </c>
      <c r="E889" s="2" t="s">
        <v>2293</v>
      </c>
      <c r="F889" s="2">
        <v>40000</v>
      </c>
      <c r="G889" s="2">
        <f t="shared" si="26"/>
        <v>20</v>
      </c>
      <c r="H889" s="2">
        <v>39980</v>
      </c>
      <c r="I889" s="3">
        <f t="shared" si="27"/>
        <v>5.0000000000000001E-4</v>
      </c>
    </row>
    <row r="890" spans="1:9">
      <c r="A890" s="2" t="s">
        <v>2256</v>
      </c>
      <c r="B890" s="2" t="s">
        <v>2301</v>
      </c>
      <c r="C890" s="2" t="s">
        <v>2257</v>
      </c>
      <c r="D890" s="2" t="s">
        <v>2294</v>
      </c>
      <c r="E890" s="2" t="s">
        <v>2302</v>
      </c>
      <c r="F890" s="2">
        <v>300000</v>
      </c>
      <c r="G890" s="2">
        <f t="shared" si="26"/>
        <v>59055</v>
      </c>
      <c r="H890" s="2">
        <v>240945</v>
      </c>
      <c r="I890" s="3">
        <f t="shared" si="27"/>
        <v>0.19685</v>
      </c>
    </row>
    <row r="891" spans="1:9">
      <c r="A891" s="2" t="s">
        <v>2256</v>
      </c>
      <c r="B891" s="2" t="s">
        <v>2360</v>
      </c>
      <c r="C891" s="2" t="s">
        <v>2257</v>
      </c>
      <c r="D891" s="2" t="s">
        <v>2294</v>
      </c>
      <c r="E891" s="2" t="s">
        <v>2361</v>
      </c>
      <c r="F891" s="2">
        <v>3000000</v>
      </c>
      <c r="G891" s="2">
        <f t="shared" si="26"/>
        <v>210828.70000000019</v>
      </c>
      <c r="H891" s="2">
        <v>2789171.3</v>
      </c>
      <c r="I891" s="3">
        <f t="shared" si="27"/>
        <v>7.0276233333333396E-2</v>
      </c>
    </row>
    <row r="892" spans="1:9">
      <c r="A892" s="2" t="s">
        <v>2256</v>
      </c>
      <c r="B892" s="2" t="s">
        <v>2412</v>
      </c>
      <c r="C892" s="2" t="s">
        <v>2257</v>
      </c>
      <c r="D892" s="2" t="s">
        <v>2294</v>
      </c>
      <c r="E892" s="2" t="s">
        <v>2413</v>
      </c>
      <c r="F892" s="2">
        <v>2000000</v>
      </c>
      <c r="G892" s="2">
        <f t="shared" si="26"/>
        <v>100020</v>
      </c>
      <c r="H892" s="2">
        <v>1899980</v>
      </c>
      <c r="I892" s="3">
        <f t="shared" si="27"/>
        <v>5.0009999999999999E-2</v>
      </c>
    </row>
    <row r="893" spans="1:9">
      <c r="A893" s="2" t="s">
        <v>2009</v>
      </c>
      <c r="B893" s="2" t="s">
        <v>2196</v>
      </c>
      <c r="C893" s="2" t="s">
        <v>2010</v>
      </c>
      <c r="D893" s="2" t="s">
        <v>2197</v>
      </c>
      <c r="E893" s="2" t="s">
        <v>723</v>
      </c>
      <c r="F893" s="2">
        <v>24334.02</v>
      </c>
      <c r="G893" s="2">
        <f t="shared" si="26"/>
        <v>9611</v>
      </c>
      <c r="H893" s="2">
        <v>14723.02</v>
      </c>
      <c r="I893" s="3">
        <f t="shared" si="27"/>
        <v>0.39496145725202825</v>
      </c>
    </row>
    <row r="894" spans="1:9">
      <c r="A894" s="2" t="s">
        <v>981</v>
      </c>
      <c r="B894" s="2" t="s">
        <v>1007</v>
      </c>
      <c r="C894" s="2" t="s">
        <v>982</v>
      </c>
      <c r="D894" s="2" t="s">
        <v>1009</v>
      </c>
      <c r="E894" s="2" t="s">
        <v>1008</v>
      </c>
      <c r="F894" s="2">
        <v>500000</v>
      </c>
      <c r="G894" s="2">
        <f t="shared" si="26"/>
        <v>20</v>
      </c>
      <c r="H894" s="2">
        <v>499980</v>
      </c>
      <c r="I894" s="3">
        <f t="shared" si="27"/>
        <v>4.0000000000000003E-5</v>
      </c>
    </row>
    <row r="895" spans="1:9">
      <c r="A895" s="2" t="s">
        <v>113</v>
      </c>
      <c r="B895" s="2" t="s">
        <v>115</v>
      </c>
      <c r="C895" s="2" t="s">
        <v>114</v>
      </c>
      <c r="D895" s="2" t="s">
        <v>117</v>
      </c>
      <c r="E895" s="2" t="s">
        <v>116</v>
      </c>
      <c r="F895" s="2">
        <v>20000</v>
      </c>
      <c r="G895" s="2">
        <f t="shared" si="26"/>
        <v>3993.8999999999996</v>
      </c>
      <c r="H895" s="2">
        <v>16006.1</v>
      </c>
      <c r="I895" s="3">
        <f t="shared" si="27"/>
        <v>0.19969499999999998</v>
      </c>
    </row>
    <row r="896" spans="1:9">
      <c r="A896" s="2" t="s">
        <v>113</v>
      </c>
      <c r="B896" s="2" t="s">
        <v>118</v>
      </c>
      <c r="C896" s="2" t="s">
        <v>114</v>
      </c>
      <c r="D896" s="2" t="s">
        <v>117</v>
      </c>
      <c r="E896" s="2" t="s">
        <v>119</v>
      </c>
      <c r="F896" s="2">
        <v>20000</v>
      </c>
      <c r="G896" s="2">
        <f t="shared" si="26"/>
        <v>20</v>
      </c>
      <c r="H896" s="2">
        <v>19980</v>
      </c>
      <c r="I896" s="3">
        <f t="shared" si="27"/>
        <v>1E-3</v>
      </c>
    </row>
    <row r="897" spans="1:9">
      <c r="A897" s="2" t="s">
        <v>1165</v>
      </c>
      <c r="B897" s="2" t="s">
        <v>1244</v>
      </c>
      <c r="C897" s="2" t="s">
        <v>1166</v>
      </c>
      <c r="D897" s="2" t="s">
        <v>1185</v>
      </c>
      <c r="E897" s="2" t="s">
        <v>1245</v>
      </c>
      <c r="F897" s="2">
        <v>300000</v>
      </c>
      <c r="G897" s="2">
        <f t="shared" si="26"/>
        <v>41486</v>
      </c>
      <c r="H897" s="2">
        <v>258514</v>
      </c>
      <c r="I897" s="3">
        <f t="shared" si="27"/>
        <v>0.13828666666666667</v>
      </c>
    </row>
    <row r="898" spans="1:9">
      <c r="A898" s="2" t="s">
        <v>1165</v>
      </c>
      <c r="B898" s="2" t="s">
        <v>1246</v>
      </c>
      <c r="C898" s="2" t="s">
        <v>1166</v>
      </c>
      <c r="D898" s="2" t="s">
        <v>1185</v>
      </c>
      <c r="E898" s="2" t="s">
        <v>1247</v>
      </c>
      <c r="F898" s="2">
        <v>250000</v>
      </c>
      <c r="G898" s="2">
        <f t="shared" si="26"/>
        <v>20</v>
      </c>
      <c r="H898" s="2">
        <v>249980</v>
      </c>
      <c r="I898" s="3">
        <f t="shared" si="27"/>
        <v>8.0000000000000007E-5</v>
      </c>
    </row>
    <row r="899" spans="1:9">
      <c r="A899" s="2" t="s">
        <v>1165</v>
      </c>
      <c r="B899" s="2" t="s">
        <v>1301</v>
      </c>
      <c r="C899" s="2" t="s">
        <v>1166</v>
      </c>
      <c r="D899" s="2" t="s">
        <v>1185</v>
      </c>
      <c r="E899" s="2" t="s">
        <v>1302</v>
      </c>
      <c r="F899" s="2">
        <v>396424.42</v>
      </c>
      <c r="G899" s="2">
        <f t="shared" ref="G899:G962" si="28">F899-H899</f>
        <v>116904.39999999997</v>
      </c>
      <c r="H899" s="2">
        <v>279520.02</v>
      </c>
      <c r="I899" s="3">
        <f t="shared" ref="I899:I962" si="29">G899/F899*100%</f>
        <v>0.29489707016535455</v>
      </c>
    </row>
    <row r="900" spans="1:9">
      <c r="A900" s="2" t="s">
        <v>1165</v>
      </c>
      <c r="B900" s="2" t="s">
        <v>1305</v>
      </c>
      <c r="C900" s="2" t="s">
        <v>1166</v>
      </c>
      <c r="D900" s="2" t="s">
        <v>1185</v>
      </c>
      <c r="E900" s="2" t="s">
        <v>1306</v>
      </c>
      <c r="F900" s="2">
        <v>100000</v>
      </c>
      <c r="G900" s="2">
        <f t="shared" si="28"/>
        <v>5020</v>
      </c>
      <c r="H900" s="2">
        <v>94980</v>
      </c>
      <c r="I900" s="3">
        <f t="shared" si="29"/>
        <v>5.0200000000000002E-2</v>
      </c>
    </row>
    <row r="901" spans="1:9">
      <c r="A901" s="2" t="s">
        <v>1165</v>
      </c>
      <c r="B901" s="2" t="s">
        <v>1369</v>
      </c>
      <c r="C901" s="2" t="s">
        <v>1166</v>
      </c>
      <c r="D901" s="2" t="s">
        <v>1185</v>
      </c>
      <c r="E901" s="2" t="s">
        <v>1370</v>
      </c>
      <c r="F901" s="2">
        <v>284980</v>
      </c>
      <c r="G901" s="2">
        <f t="shared" si="28"/>
        <v>62673.75</v>
      </c>
      <c r="H901" s="2">
        <v>222306.25</v>
      </c>
      <c r="I901" s="3">
        <f t="shared" si="29"/>
        <v>0.21992332795283878</v>
      </c>
    </row>
    <row r="902" spans="1:9">
      <c r="A902" s="2" t="s">
        <v>1706</v>
      </c>
      <c r="B902" s="2" t="s">
        <v>1805</v>
      </c>
      <c r="C902" s="2" t="s">
        <v>1707</v>
      </c>
      <c r="D902" s="2" t="s">
        <v>1807</v>
      </c>
      <c r="E902" s="2" t="s">
        <v>1806</v>
      </c>
      <c r="F902" s="2">
        <v>300000</v>
      </c>
      <c r="G902" s="2">
        <f t="shared" si="28"/>
        <v>15020</v>
      </c>
      <c r="H902" s="2">
        <v>284980</v>
      </c>
      <c r="I902" s="3">
        <f t="shared" si="29"/>
        <v>5.0066666666666669E-2</v>
      </c>
    </row>
    <row r="903" spans="1:9">
      <c r="A903" s="2" t="s">
        <v>2436</v>
      </c>
      <c r="B903" s="2" t="s">
        <v>2492</v>
      </c>
      <c r="C903" s="2" t="s">
        <v>2437</v>
      </c>
      <c r="D903" s="2" t="s">
        <v>2494</v>
      </c>
      <c r="E903" s="2" t="s">
        <v>2493</v>
      </c>
      <c r="F903" s="2">
        <v>22939.5</v>
      </c>
      <c r="G903" s="2">
        <f t="shared" si="28"/>
        <v>22939.5</v>
      </c>
      <c r="H903" s="2">
        <v>0</v>
      </c>
      <c r="I903" s="3">
        <f t="shared" si="29"/>
        <v>1</v>
      </c>
    </row>
    <row r="904" spans="1:9">
      <c r="A904" s="2" t="s">
        <v>561</v>
      </c>
      <c r="B904" s="2" t="s">
        <v>674</v>
      </c>
      <c r="C904" s="2" t="s">
        <v>562</v>
      </c>
      <c r="D904" s="2" t="s">
        <v>676</v>
      </c>
      <c r="E904" s="2" t="s">
        <v>675</v>
      </c>
      <c r="F904" s="2">
        <v>200000</v>
      </c>
      <c r="G904" s="2">
        <f t="shared" si="28"/>
        <v>28473.579999999987</v>
      </c>
      <c r="H904" s="2">
        <v>171526.42</v>
      </c>
      <c r="I904" s="3">
        <f t="shared" si="29"/>
        <v>0.14236789999999994</v>
      </c>
    </row>
    <row r="905" spans="1:9">
      <c r="A905" s="2" t="s">
        <v>2009</v>
      </c>
      <c r="B905" s="2" t="s">
        <v>2019</v>
      </c>
      <c r="C905" s="2" t="s">
        <v>2010</v>
      </c>
      <c r="D905" s="2" t="s">
        <v>2021</v>
      </c>
      <c r="E905" s="2" t="s">
        <v>2020</v>
      </c>
      <c r="F905" s="2">
        <v>179601</v>
      </c>
      <c r="G905" s="2">
        <f t="shared" si="28"/>
        <v>179601</v>
      </c>
      <c r="H905" s="2">
        <v>0</v>
      </c>
      <c r="I905" s="3">
        <f t="shared" si="29"/>
        <v>1</v>
      </c>
    </row>
    <row r="906" spans="1:9">
      <c r="A906" s="2" t="s">
        <v>981</v>
      </c>
      <c r="B906" s="2" t="s">
        <v>1033</v>
      </c>
      <c r="C906" s="2" t="s">
        <v>982</v>
      </c>
      <c r="D906" s="2" t="s">
        <v>1035</v>
      </c>
      <c r="E906" s="2" t="s">
        <v>1034</v>
      </c>
      <c r="F906" s="2">
        <v>18223</v>
      </c>
      <c r="G906" s="2">
        <f t="shared" si="28"/>
        <v>14168.05</v>
      </c>
      <c r="H906" s="2">
        <v>4054.95</v>
      </c>
      <c r="I906" s="3">
        <f t="shared" si="29"/>
        <v>0.77748175382758045</v>
      </c>
    </row>
    <row r="907" spans="1:9">
      <c r="A907" s="2" t="s">
        <v>1832</v>
      </c>
      <c r="B907" s="2" t="s">
        <v>1957</v>
      </c>
      <c r="C907" s="2" t="s">
        <v>1833</v>
      </c>
      <c r="D907" s="2" t="s">
        <v>1959</v>
      </c>
      <c r="E907" s="2" t="s">
        <v>1958</v>
      </c>
      <c r="F907" s="2">
        <v>100000</v>
      </c>
      <c r="G907" s="2">
        <f t="shared" si="28"/>
        <v>5020</v>
      </c>
      <c r="H907" s="2">
        <v>94980</v>
      </c>
      <c r="I907" s="3">
        <f t="shared" si="29"/>
        <v>5.0200000000000002E-2</v>
      </c>
    </row>
    <row r="908" spans="1:9">
      <c r="A908" s="2" t="s">
        <v>1501</v>
      </c>
      <c r="B908" s="2" t="s">
        <v>1574</v>
      </c>
      <c r="C908" s="2" t="s">
        <v>1502</v>
      </c>
      <c r="D908" s="2" t="s">
        <v>1576</v>
      </c>
      <c r="E908" s="2" t="s">
        <v>1575</v>
      </c>
      <c r="F908" s="2">
        <v>100000</v>
      </c>
      <c r="G908" s="2">
        <f t="shared" si="28"/>
        <v>20</v>
      </c>
      <c r="H908" s="2">
        <v>99980</v>
      </c>
      <c r="I908" s="3">
        <f t="shared" si="29"/>
        <v>2.0000000000000001E-4</v>
      </c>
    </row>
    <row r="909" spans="1:9">
      <c r="A909" s="2" t="s">
        <v>1501</v>
      </c>
      <c r="B909" s="2" t="s">
        <v>1623</v>
      </c>
      <c r="C909" s="2" t="s">
        <v>1502</v>
      </c>
      <c r="D909" s="2" t="s">
        <v>1576</v>
      </c>
      <c r="E909" s="2" t="s">
        <v>1624</v>
      </c>
      <c r="F909" s="2">
        <v>100000</v>
      </c>
      <c r="G909" s="2">
        <f t="shared" si="28"/>
        <v>5020</v>
      </c>
      <c r="H909" s="2">
        <v>94980</v>
      </c>
      <c r="I909" s="3">
        <f t="shared" si="29"/>
        <v>5.0200000000000002E-2</v>
      </c>
    </row>
    <row r="910" spans="1:9">
      <c r="A910" s="2" t="s">
        <v>2672</v>
      </c>
      <c r="B910" s="2" t="s">
        <v>2719</v>
      </c>
      <c r="C910" s="2" t="s">
        <v>2673</v>
      </c>
      <c r="D910" s="2" t="s">
        <v>2721</v>
      </c>
      <c r="E910" s="2" t="s">
        <v>2720</v>
      </c>
      <c r="F910" s="2">
        <v>100000</v>
      </c>
      <c r="G910" s="2">
        <f t="shared" si="28"/>
        <v>5020</v>
      </c>
      <c r="H910" s="2">
        <v>94980</v>
      </c>
      <c r="I910" s="3">
        <f t="shared" si="29"/>
        <v>5.0200000000000002E-2</v>
      </c>
    </row>
    <row r="911" spans="1:9">
      <c r="A911" s="2" t="s">
        <v>2229</v>
      </c>
      <c r="B911" s="2" t="s">
        <v>2242</v>
      </c>
      <c r="C911" s="2" t="s">
        <v>2230</v>
      </c>
      <c r="D911" s="2" t="s">
        <v>2244</v>
      </c>
      <c r="E911" s="2" t="s">
        <v>2243</v>
      </c>
      <c r="F911" s="2">
        <v>10000</v>
      </c>
      <c r="G911" s="2">
        <f t="shared" si="28"/>
        <v>20</v>
      </c>
      <c r="H911" s="2">
        <v>9980</v>
      </c>
      <c r="I911" s="3">
        <f t="shared" si="29"/>
        <v>2E-3</v>
      </c>
    </row>
    <row r="912" spans="1:9">
      <c r="A912" s="2" t="s">
        <v>2229</v>
      </c>
      <c r="B912" s="2" t="s">
        <v>2245</v>
      </c>
      <c r="C912" s="2" t="s">
        <v>2230</v>
      </c>
      <c r="D912" s="2" t="s">
        <v>2244</v>
      </c>
      <c r="E912" s="2" t="s">
        <v>2246</v>
      </c>
      <c r="F912" s="2">
        <v>10000</v>
      </c>
      <c r="G912" s="2">
        <f t="shared" si="28"/>
        <v>10000</v>
      </c>
      <c r="H912" s="2">
        <v>0</v>
      </c>
      <c r="I912" s="3">
        <f t="shared" si="29"/>
        <v>1</v>
      </c>
    </row>
    <row r="913" spans="1:9">
      <c r="A913" s="2" t="s">
        <v>2672</v>
      </c>
      <c r="B913" s="2" t="s">
        <v>2713</v>
      </c>
      <c r="C913" s="2" t="s">
        <v>2673</v>
      </c>
      <c r="D913" s="2" t="s">
        <v>2677</v>
      </c>
      <c r="E913" s="2" t="s">
        <v>2714</v>
      </c>
      <c r="F913" s="2">
        <v>100000</v>
      </c>
      <c r="G913" s="2">
        <f t="shared" si="28"/>
        <v>67175.23000000001</v>
      </c>
      <c r="H913" s="2">
        <v>32824.769999999997</v>
      </c>
      <c r="I913" s="3">
        <f t="shared" si="29"/>
        <v>0.67175230000000008</v>
      </c>
    </row>
    <row r="914" spans="1:9">
      <c r="A914" s="2" t="s">
        <v>2672</v>
      </c>
      <c r="B914" s="2" t="s">
        <v>2691</v>
      </c>
      <c r="C914" s="2" t="s">
        <v>2673</v>
      </c>
      <c r="D914" s="2" t="s">
        <v>2693</v>
      </c>
      <c r="E914" s="2" t="s">
        <v>2692</v>
      </c>
      <c r="F914" s="2">
        <v>300000</v>
      </c>
      <c r="G914" s="2">
        <f t="shared" si="28"/>
        <v>20</v>
      </c>
      <c r="H914" s="2">
        <v>299980</v>
      </c>
      <c r="I914" s="3">
        <f t="shared" si="29"/>
        <v>6.666666666666667E-5</v>
      </c>
    </row>
    <row r="915" spans="1:9">
      <c r="A915" s="2" t="s">
        <v>561</v>
      </c>
      <c r="B915" s="2" t="s">
        <v>691</v>
      </c>
      <c r="C915" s="2" t="s">
        <v>562</v>
      </c>
      <c r="D915" s="2" t="s">
        <v>693</v>
      </c>
      <c r="E915" s="2" t="s">
        <v>692</v>
      </c>
      <c r="F915" s="2">
        <v>200000</v>
      </c>
      <c r="G915" s="2">
        <f t="shared" si="28"/>
        <v>12020</v>
      </c>
      <c r="H915" s="2">
        <v>187980</v>
      </c>
      <c r="I915" s="3">
        <f t="shared" si="29"/>
        <v>6.0100000000000001E-2</v>
      </c>
    </row>
    <row r="916" spans="1:9">
      <c r="A916" s="2" t="s">
        <v>981</v>
      </c>
      <c r="B916" s="2" t="s">
        <v>1156</v>
      </c>
      <c r="C916" s="2" t="s">
        <v>982</v>
      </c>
      <c r="D916" s="2" t="s">
        <v>1114</v>
      </c>
      <c r="E916" s="2" t="s">
        <v>1157</v>
      </c>
      <c r="F916" s="2">
        <v>300000</v>
      </c>
      <c r="G916" s="2">
        <f t="shared" si="28"/>
        <v>15020</v>
      </c>
      <c r="H916" s="2">
        <v>284980</v>
      </c>
      <c r="I916" s="3">
        <f t="shared" si="29"/>
        <v>5.0066666666666669E-2</v>
      </c>
    </row>
    <row r="917" spans="1:9">
      <c r="A917" s="2" t="s">
        <v>1706</v>
      </c>
      <c r="B917" s="2" t="s">
        <v>1812</v>
      </c>
      <c r="C917" s="2" t="s">
        <v>1707</v>
      </c>
      <c r="D917" s="2" t="s">
        <v>1814</v>
      </c>
      <c r="E917" s="2" t="s">
        <v>1813</v>
      </c>
      <c r="F917" s="2">
        <v>150000</v>
      </c>
      <c r="G917" s="2">
        <f t="shared" si="28"/>
        <v>40402.5</v>
      </c>
      <c r="H917" s="2">
        <v>109597.5</v>
      </c>
      <c r="I917" s="3">
        <f t="shared" si="29"/>
        <v>0.26934999999999998</v>
      </c>
    </row>
    <row r="918" spans="1:9">
      <c r="A918" s="2" t="s">
        <v>2009</v>
      </c>
      <c r="B918" s="2" t="s">
        <v>2100</v>
      </c>
      <c r="C918" s="2" t="s">
        <v>2010</v>
      </c>
      <c r="D918" s="2" t="s">
        <v>2102</v>
      </c>
      <c r="E918" s="2" t="s">
        <v>2101</v>
      </c>
      <c r="F918" s="2">
        <v>3229.33</v>
      </c>
      <c r="G918" s="2">
        <f t="shared" si="28"/>
        <v>0</v>
      </c>
      <c r="H918" s="2">
        <v>3229.33</v>
      </c>
      <c r="I918" s="3">
        <f t="shared" si="29"/>
        <v>0</v>
      </c>
    </row>
    <row r="919" spans="1:9">
      <c r="A919" s="2" t="s">
        <v>1501</v>
      </c>
      <c r="B919" s="2" t="s">
        <v>1517</v>
      </c>
      <c r="C919" s="2" t="s">
        <v>1502</v>
      </c>
      <c r="D919" s="2" t="s">
        <v>1519</v>
      </c>
      <c r="E919" s="2" t="s">
        <v>1518</v>
      </c>
      <c r="F919" s="2">
        <v>19980</v>
      </c>
      <c r="G919" s="2">
        <f t="shared" si="28"/>
        <v>14832</v>
      </c>
      <c r="H919" s="2">
        <v>5148</v>
      </c>
      <c r="I919" s="3">
        <f t="shared" si="29"/>
        <v>0.74234234234234231</v>
      </c>
    </row>
    <row r="920" spans="1:9">
      <c r="A920" s="2" t="s">
        <v>1706</v>
      </c>
      <c r="B920" s="2" t="s">
        <v>1760</v>
      </c>
      <c r="C920" s="2" t="s">
        <v>1707</v>
      </c>
      <c r="D920" s="2" t="s">
        <v>1762</v>
      </c>
      <c r="E920" s="2" t="s">
        <v>1761</v>
      </c>
      <c r="F920" s="2">
        <v>3865.1</v>
      </c>
      <c r="G920" s="2">
        <f t="shared" si="28"/>
        <v>3865.1</v>
      </c>
      <c r="H920" s="2">
        <v>0</v>
      </c>
      <c r="I920" s="3">
        <f t="shared" si="29"/>
        <v>1</v>
      </c>
    </row>
    <row r="921" spans="1:9">
      <c r="A921" s="2" t="s">
        <v>981</v>
      </c>
      <c r="B921" s="2" t="s">
        <v>1043</v>
      </c>
      <c r="C921" s="2" t="s">
        <v>982</v>
      </c>
      <c r="D921" s="2" t="s">
        <v>1045</v>
      </c>
      <c r="E921" s="2" t="s">
        <v>1044</v>
      </c>
      <c r="F921" s="2">
        <v>94980</v>
      </c>
      <c r="G921" s="2">
        <f t="shared" si="28"/>
        <v>9798.8999999999942</v>
      </c>
      <c r="H921" s="2">
        <v>85181.1</v>
      </c>
      <c r="I921" s="3">
        <f t="shared" si="29"/>
        <v>0.10316803537586854</v>
      </c>
    </row>
    <row r="922" spans="1:9">
      <c r="A922" s="2" t="s">
        <v>981</v>
      </c>
      <c r="B922" s="2" t="s">
        <v>1120</v>
      </c>
      <c r="C922" s="2" t="s">
        <v>982</v>
      </c>
      <c r="D922" s="2" t="s">
        <v>1045</v>
      </c>
      <c r="E922" s="2" t="s">
        <v>1121</v>
      </c>
      <c r="F922" s="2">
        <v>190927.2</v>
      </c>
      <c r="G922" s="2">
        <f t="shared" si="28"/>
        <v>6060</v>
      </c>
      <c r="H922" s="2">
        <v>184867.20000000001</v>
      </c>
      <c r="I922" s="3">
        <f t="shared" si="29"/>
        <v>3.1739846391713698E-2</v>
      </c>
    </row>
    <row r="923" spans="1:9">
      <c r="A923" s="2" t="s">
        <v>2840</v>
      </c>
      <c r="B923" s="2" t="s">
        <v>2848</v>
      </c>
      <c r="C923" s="2" t="s">
        <v>2841</v>
      </c>
      <c r="D923" s="2" t="s">
        <v>2850</v>
      </c>
      <c r="E923" s="2" t="s">
        <v>2849</v>
      </c>
      <c r="F923" s="2">
        <v>2025117</v>
      </c>
      <c r="G923" s="2">
        <f t="shared" si="28"/>
        <v>384640.55000000005</v>
      </c>
      <c r="H923" s="2">
        <v>1640476.45</v>
      </c>
      <c r="I923" s="3">
        <f t="shared" si="29"/>
        <v>0.18993497659641395</v>
      </c>
    </row>
    <row r="924" spans="1:9">
      <c r="A924" s="2" t="s">
        <v>2840</v>
      </c>
      <c r="B924" s="2" t="s">
        <v>2851</v>
      </c>
      <c r="C924" s="2" t="s">
        <v>2841</v>
      </c>
      <c r="D924" s="2" t="s">
        <v>2850</v>
      </c>
      <c r="E924" s="2" t="s">
        <v>2852</v>
      </c>
      <c r="F924" s="2">
        <v>3225000</v>
      </c>
      <c r="G924" s="2">
        <f t="shared" si="28"/>
        <v>99511.330000000075</v>
      </c>
      <c r="H924" s="2">
        <v>3125488.67</v>
      </c>
      <c r="I924" s="3">
        <f t="shared" si="29"/>
        <v>3.0856226356589172E-2</v>
      </c>
    </row>
    <row r="925" spans="1:9">
      <c r="A925" s="2" t="s">
        <v>2840</v>
      </c>
      <c r="B925" s="2" t="s">
        <v>2855</v>
      </c>
      <c r="C925" s="2" t="s">
        <v>2841</v>
      </c>
      <c r="D925" s="2" t="s">
        <v>2850</v>
      </c>
      <c r="E925" s="2" t="s">
        <v>2856</v>
      </c>
      <c r="F925" s="2">
        <v>43468.19</v>
      </c>
      <c r="G925" s="2">
        <f t="shared" si="28"/>
        <v>0</v>
      </c>
      <c r="H925" s="2">
        <v>43468.19</v>
      </c>
      <c r="I925" s="3">
        <f t="shared" si="29"/>
        <v>0</v>
      </c>
    </row>
    <row r="926" spans="1:9">
      <c r="A926" s="2" t="s">
        <v>2256</v>
      </c>
      <c r="B926" s="2" t="s">
        <v>2367</v>
      </c>
      <c r="C926" s="2" t="s">
        <v>2257</v>
      </c>
      <c r="D926" s="2" t="s">
        <v>2369</v>
      </c>
      <c r="E926" s="2" t="s">
        <v>2368</v>
      </c>
      <c r="F926" s="2">
        <v>200000</v>
      </c>
      <c r="G926" s="2">
        <f t="shared" si="28"/>
        <v>10020</v>
      </c>
      <c r="H926" s="2">
        <v>189980</v>
      </c>
      <c r="I926" s="3">
        <f t="shared" si="29"/>
        <v>5.0099999999999999E-2</v>
      </c>
    </row>
    <row r="927" spans="1:9">
      <c r="A927" s="2" t="s">
        <v>2256</v>
      </c>
      <c r="B927" s="2" t="s">
        <v>2328</v>
      </c>
      <c r="C927" s="2" t="s">
        <v>2257</v>
      </c>
      <c r="D927" s="2" t="s">
        <v>2330</v>
      </c>
      <c r="E927" s="2" t="s">
        <v>2329</v>
      </c>
      <c r="F927" s="2">
        <v>453449.7</v>
      </c>
      <c r="G927" s="2">
        <f t="shared" si="28"/>
        <v>175399.08000000002</v>
      </c>
      <c r="H927" s="2">
        <v>278050.62</v>
      </c>
      <c r="I927" s="3">
        <f t="shared" si="29"/>
        <v>0.38681044446605656</v>
      </c>
    </row>
    <row r="928" spans="1:9">
      <c r="A928" s="2" t="s">
        <v>2761</v>
      </c>
      <c r="B928" s="2" t="s">
        <v>2772</v>
      </c>
      <c r="C928" s="2" t="s">
        <v>2762</v>
      </c>
      <c r="D928" s="2" t="s">
        <v>2774</v>
      </c>
      <c r="E928" s="2" t="s">
        <v>2773</v>
      </c>
      <c r="F928" s="2">
        <v>200000</v>
      </c>
      <c r="G928" s="2">
        <f t="shared" si="28"/>
        <v>10020</v>
      </c>
      <c r="H928" s="2">
        <v>189980</v>
      </c>
      <c r="I928" s="3">
        <f t="shared" si="29"/>
        <v>5.0099999999999999E-2</v>
      </c>
    </row>
    <row r="929" spans="1:9">
      <c r="A929" s="2" t="s">
        <v>981</v>
      </c>
      <c r="B929" s="2" t="s">
        <v>1001</v>
      </c>
      <c r="C929" s="2" t="s">
        <v>982</v>
      </c>
      <c r="D929" s="2" t="s">
        <v>1003</v>
      </c>
      <c r="E929" s="2" t="s">
        <v>1002</v>
      </c>
      <c r="F929" s="2">
        <v>24155</v>
      </c>
      <c r="G929" s="2">
        <f t="shared" si="28"/>
        <v>4803.4700000000012</v>
      </c>
      <c r="H929" s="2">
        <v>19351.53</v>
      </c>
      <c r="I929" s="3">
        <f t="shared" si="29"/>
        <v>0.19886027737528467</v>
      </c>
    </row>
    <row r="930" spans="1:9">
      <c r="A930" s="2" t="s">
        <v>1165</v>
      </c>
      <c r="B930" s="2" t="s">
        <v>1332</v>
      </c>
      <c r="C930" s="2" t="s">
        <v>1166</v>
      </c>
      <c r="D930" s="2" t="s">
        <v>1334</v>
      </c>
      <c r="E930" s="2" t="s">
        <v>1333</v>
      </c>
      <c r="F930" s="2">
        <v>100000</v>
      </c>
      <c r="G930" s="2">
        <f t="shared" si="28"/>
        <v>49785.7</v>
      </c>
      <c r="H930" s="2">
        <v>50214.3</v>
      </c>
      <c r="I930" s="3">
        <f t="shared" si="29"/>
        <v>0.49785699999999999</v>
      </c>
    </row>
    <row r="931" spans="1:9">
      <c r="A931" s="2" t="s">
        <v>1165</v>
      </c>
      <c r="B931" s="2" t="s">
        <v>1360</v>
      </c>
      <c r="C931" s="2" t="s">
        <v>1166</v>
      </c>
      <c r="D931" s="2" t="s">
        <v>1334</v>
      </c>
      <c r="E931" s="2" t="s">
        <v>1361</v>
      </c>
      <c r="F931" s="2">
        <v>1000000</v>
      </c>
      <c r="G931" s="2">
        <f t="shared" si="28"/>
        <v>83749</v>
      </c>
      <c r="H931" s="2">
        <v>916251</v>
      </c>
      <c r="I931" s="3">
        <f t="shared" si="29"/>
        <v>8.3749000000000004E-2</v>
      </c>
    </row>
    <row r="932" spans="1:9">
      <c r="A932" s="2" t="s">
        <v>747</v>
      </c>
      <c r="B932" s="2" t="s">
        <v>887</v>
      </c>
      <c r="C932" s="2" t="s">
        <v>748</v>
      </c>
      <c r="D932" s="2" t="s">
        <v>889</v>
      </c>
      <c r="E932" s="2" t="s">
        <v>888</v>
      </c>
      <c r="F932" s="2">
        <v>100000</v>
      </c>
      <c r="G932" s="2">
        <f t="shared" si="28"/>
        <v>20620</v>
      </c>
      <c r="H932" s="2">
        <v>79380</v>
      </c>
      <c r="I932" s="3">
        <f t="shared" si="29"/>
        <v>0.20619999999999999</v>
      </c>
    </row>
    <row r="933" spans="1:9">
      <c r="A933" s="2" t="s">
        <v>259</v>
      </c>
      <c r="B933" s="2" t="s">
        <v>346</v>
      </c>
      <c r="C933" s="2" t="s">
        <v>260</v>
      </c>
      <c r="D933" s="2" t="s">
        <v>348</v>
      </c>
      <c r="E933" s="2" t="s">
        <v>347</v>
      </c>
      <c r="F933" s="2">
        <v>100000</v>
      </c>
      <c r="G933" s="2">
        <f t="shared" si="28"/>
        <v>33568</v>
      </c>
      <c r="H933" s="2">
        <v>66432</v>
      </c>
      <c r="I933" s="3">
        <f t="shared" si="29"/>
        <v>0.33567999999999998</v>
      </c>
    </row>
    <row r="934" spans="1:9">
      <c r="A934" s="2" t="s">
        <v>259</v>
      </c>
      <c r="B934" s="2" t="s">
        <v>370</v>
      </c>
      <c r="C934" s="2" t="s">
        <v>260</v>
      </c>
      <c r="D934" s="2" t="s">
        <v>372</v>
      </c>
      <c r="E934" s="2" t="s">
        <v>371</v>
      </c>
      <c r="F934" s="2">
        <v>50679</v>
      </c>
      <c r="G934" s="2">
        <f t="shared" si="28"/>
        <v>50679</v>
      </c>
      <c r="H934" s="2">
        <v>0</v>
      </c>
      <c r="I934" s="3">
        <f t="shared" si="29"/>
        <v>1</v>
      </c>
    </row>
    <row r="935" spans="1:9">
      <c r="A935" s="2" t="s">
        <v>981</v>
      </c>
      <c r="B935" s="2" t="s">
        <v>1080</v>
      </c>
      <c r="C935" s="2" t="s">
        <v>982</v>
      </c>
      <c r="D935" s="2" t="s">
        <v>372</v>
      </c>
      <c r="E935" s="2" t="s">
        <v>1081</v>
      </c>
      <c r="F935" s="2">
        <v>150000</v>
      </c>
      <c r="G935" s="2">
        <f t="shared" si="28"/>
        <v>45492.259999999995</v>
      </c>
      <c r="H935" s="2">
        <v>104507.74</v>
      </c>
      <c r="I935" s="3">
        <f t="shared" si="29"/>
        <v>0.3032817333333333</v>
      </c>
    </row>
    <row r="936" spans="1:9">
      <c r="A936" s="2" t="s">
        <v>1165</v>
      </c>
      <c r="B936" s="2" t="s">
        <v>1348</v>
      </c>
      <c r="C936" s="2" t="s">
        <v>1166</v>
      </c>
      <c r="D936" s="2" t="s">
        <v>1350</v>
      </c>
      <c r="E936" s="2" t="s">
        <v>1349</v>
      </c>
      <c r="F936" s="2">
        <v>300000</v>
      </c>
      <c r="G936" s="2">
        <f t="shared" si="28"/>
        <v>35020</v>
      </c>
      <c r="H936" s="2">
        <v>264980</v>
      </c>
      <c r="I936" s="3">
        <f t="shared" si="29"/>
        <v>0.11673333333333333</v>
      </c>
    </row>
    <row r="937" spans="1:9">
      <c r="A937" s="2" t="s">
        <v>981</v>
      </c>
      <c r="B937" s="2" t="s">
        <v>1029</v>
      </c>
      <c r="C937" s="2" t="s">
        <v>982</v>
      </c>
      <c r="D937" s="2" t="s">
        <v>1030</v>
      </c>
      <c r="E937" s="2" t="s">
        <v>99</v>
      </c>
      <c r="F937" s="2">
        <v>77672</v>
      </c>
      <c r="G937" s="2">
        <f t="shared" si="28"/>
        <v>36520.699999999997</v>
      </c>
      <c r="H937" s="2">
        <v>41151.300000000003</v>
      </c>
      <c r="I937" s="3">
        <f t="shared" si="29"/>
        <v>0.47019131733443192</v>
      </c>
    </row>
    <row r="938" spans="1:9">
      <c r="A938" s="2" t="s">
        <v>981</v>
      </c>
      <c r="B938" s="2" t="s">
        <v>1031</v>
      </c>
      <c r="C938" s="2" t="s">
        <v>982</v>
      </c>
      <c r="D938" s="2" t="s">
        <v>1030</v>
      </c>
      <c r="E938" s="2" t="s">
        <v>1032</v>
      </c>
      <c r="F938" s="2">
        <v>23642.48</v>
      </c>
      <c r="G938" s="2">
        <f t="shared" si="28"/>
        <v>20861</v>
      </c>
      <c r="H938" s="2">
        <v>2781.48</v>
      </c>
      <c r="I938" s="3">
        <f t="shared" si="29"/>
        <v>0.88235244356767983</v>
      </c>
    </row>
    <row r="939" spans="1:9">
      <c r="A939" s="2" t="s">
        <v>981</v>
      </c>
      <c r="B939" s="2" t="s">
        <v>1067</v>
      </c>
      <c r="C939" s="2" t="s">
        <v>982</v>
      </c>
      <c r="D939" s="2" t="s">
        <v>1030</v>
      </c>
      <c r="E939" s="2" t="s">
        <v>1068</v>
      </c>
      <c r="F939" s="2">
        <v>200000</v>
      </c>
      <c r="G939" s="2">
        <f t="shared" si="28"/>
        <v>10020</v>
      </c>
      <c r="H939" s="2">
        <v>189980</v>
      </c>
      <c r="I939" s="3">
        <f t="shared" si="29"/>
        <v>5.0099999999999999E-2</v>
      </c>
    </row>
    <row r="940" spans="1:9">
      <c r="A940" s="2" t="s">
        <v>981</v>
      </c>
      <c r="B940" s="2" t="s">
        <v>1090</v>
      </c>
      <c r="C940" s="2" t="s">
        <v>982</v>
      </c>
      <c r="D940" s="2" t="s">
        <v>1030</v>
      </c>
      <c r="E940" s="2" t="s">
        <v>1091</v>
      </c>
      <c r="F940" s="2">
        <v>1000000</v>
      </c>
      <c r="G940" s="2">
        <f t="shared" si="28"/>
        <v>101600</v>
      </c>
      <c r="H940" s="2">
        <v>898400</v>
      </c>
      <c r="I940" s="3">
        <f t="shared" si="29"/>
        <v>0.1016</v>
      </c>
    </row>
    <row r="941" spans="1:9">
      <c r="A941" s="2" t="s">
        <v>981</v>
      </c>
      <c r="B941" s="2" t="s">
        <v>1154</v>
      </c>
      <c r="C941" s="2" t="s">
        <v>982</v>
      </c>
      <c r="D941" s="2" t="s">
        <v>1030</v>
      </c>
      <c r="E941" s="2" t="s">
        <v>1155</v>
      </c>
      <c r="F941" s="2">
        <v>300000</v>
      </c>
      <c r="G941" s="2">
        <f t="shared" si="28"/>
        <v>34020</v>
      </c>
      <c r="H941" s="2">
        <v>265980</v>
      </c>
      <c r="I941" s="3">
        <f t="shared" si="29"/>
        <v>0.1134</v>
      </c>
    </row>
    <row r="942" spans="1:9">
      <c r="A942" s="2" t="s">
        <v>259</v>
      </c>
      <c r="B942" s="2" t="s">
        <v>424</v>
      </c>
      <c r="C942" s="2" t="s">
        <v>260</v>
      </c>
      <c r="D942" s="2" t="s">
        <v>426</v>
      </c>
      <c r="E942" s="2" t="s">
        <v>425</v>
      </c>
      <c r="F942" s="2">
        <v>200000</v>
      </c>
      <c r="G942" s="2">
        <f t="shared" si="28"/>
        <v>10020</v>
      </c>
      <c r="H942" s="2">
        <v>189980</v>
      </c>
      <c r="I942" s="3">
        <f t="shared" si="29"/>
        <v>5.0099999999999999E-2</v>
      </c>
    </row>
    <row r="943" spans="1:9">
      <c r="A943" s="2" t="s">
        <v>561</v>
      </c>
      <c r="B943" s="2" t="s">
        <v>563</v>
      </c>
      <c r="C943" s="2" t="s">
        <v>562</v>
      </c>
      <c r="D943" s="2" t="s">
        <v>426</v>
      </c>
      <c r="E943" s="2" t="s">
        <v>564</v>
      </c>
      <c r="F943" s="2">
        <v>1736.27</v>
      </c>
      <c r="G943" s="2">
        <f t="shared" si="28"/>
        <v>1736.27</v>
      </c>
      <c r="H943" s="2">
        <v>0</v>
      </c>
      <c r="I943" s="3">
        <f t="shared" si="29"/>
        <v>1</v>
      </c>
    </row>
    <row r="944" spans="1:9">
      <c r="A944" s="2" t="s">
        <v>561</v>
      </c>
      <c r="B944" s="2" t="s">
        <v>572</v>
      </c>
      <c r="C944" s="2" t="s">
        <v>562</v>
      </c>
      <c r="D944" s="2" t="s">
        <v>426</v>
      </c>
      <c r="E944" s="2" t="s">
        <v>573</v>
      </c>
      <c r="F944" s="2">
        <v>8572.9</v>
      </c>
      <c r="G944" s="2">
        <f t="shared" si="28"/>
        <v>8572.9</v>
      </c>
      <c r="H944" s="2">
        <v>0</v>
      </c>
      <c r="I944" s="3">
        <f t="shared" si="29"/>
        <v>1</v>
      </c>
    </row>
    <row r="945" spans="1:9">
      <c r="A945" s="2" t="s">
        <v>2599</v>
      </c>
      <c r="B945" s="2" t="s">
        <v>2601</v>
      </c>
      <c r="C945" s="2" t="s">
        <v>2600</v>
      </c>
      <c r="D945" s="2" t="s">
        <v>426</v>
      </c>
      <c r="E945" s="2" t="s">
        <v>2602</v>
      </c>
      <c r="F945" s="2">
        <v>200000</v>
      </c>
      <c r="G945" s="2">
        <f t="shared" si="28"/>
        <v>20</v>
      </c>
      <c r="H945" s="2">
        <v>199980</v>
      </c>
      <c r="I945" s="3">
        <f t="shared" si="29"/>
        <v>1E-4</v>
      </c>
    </row>
    <row r="946" spans="1:9">
      <c r="A946" s="2" t="s">
        <v>2599</v>
      </c>
      <c r="B946" s="2" t="s">
        <v>2603</v>
      </c>
      <c r="C946" s="2" t="s">
        <v>2600</v>
      </c>
      <c r="D946" s="2" t="s">
        <v>426</v>
      </c>
      <c r="E946" s="2" t="s">
        <v>2604</v>
      </c>
      <c r="F946" s="2">
        <v>50000</v>
      </c>
      <c r="G946" s="2">
        <f t="shared" si="28"/>
        <v>2920</v>
      </c>
      <c r="H946" s="2">
        <v>47080</v>
      </c>
      <c r="I946" s="3">
        <f t="shared" si="29"/>
        <v>5.8400000000000001E-2</v>
      </c>
    </row>
    <row r="947" spans="1:9">
      <c r="A947" s="2" t="s">
        <v>2599</v>
      </c>
      <c r="B947" s="2" t="s">
        <v>2607</v>
      </c>
      <c r="C947" s="2" t="s">
        <v>2600</v>
      </c>
      <c r="D947" s="2" t="s">
        <v>426</v>
      </c>
      <c r="E947" s="2" t="s">
        <v>2608</v>
      </c>
      <c r="F947" s="2">
        <v>50000</v>
      </c>
      <c r="G947" s="2">
        <f t="shared" si="28"/>
        <v>11550</v>
      </c>
      <c r="H947" s="2">
        <v>38450</v>
      </c>
      <c r="I947" s="3">
        <f t="shared" si="29"/>
        <v>0.23100000000000001</v>
      </c>
    </row>
    <row r="948" spans="1:9">
      <c r="A948" s="2" t="s">
        <v>255</v>
      </c>
      <c r="B948" s="2" t="s">
        <v>257</v>
      </c>
      <c r="C948" s="2" t="s">
        <v>256</v>
      </c>
      <c r="D948" s="2" t="s">
        <v>258</v>
      </c>
      <c r="E948" s="2" t="s">
        <v>99</v>
      </c>
      <c r="F948" s="2">
        <v>180252</v>
      </c>
      <c r="G948" s="2">
        <f t="shared" si="28"/>
        <v>20285</v>
      </c>
      <c r="H948" s="2">
        <v>159967</v>
      </c>
      <c r="I948" s="3">
        <f t="shared" si="29"/>
        <v>0.11253689279453211</v>
      </c>
    </row>
    <row r="949" spans="1:9">
      <c r="A949" s="2" t="s">
        <v>2256</v>
      </c>
      <c r="B949" s="2" t="s">
        <v>2260</v>
      </c>
      <c r="C949" s="2" t="s">
        <v>2257</v>
      </c>
      <c r="D949" s="2" t="s">
        <v>2262</v>
      </c>
      <c r="E949" s="2" t="s">
        <v>2261</v>
      </c>
      <c r="F949" s="2">
        <v>7679.07</v>
      </c>
      <c r="G949" s="2">
        <f t="shared" si="28"/>
        <v>7679.07</v>
      </c>
      <c r="H949" s="2">
        <v>0</v>
      </c>
      <c r="I949" s="3">
        <f t="shared" si="29"/>
        <v>1</v>
      </c>
    </row>
    <row r="950" spans="1:9">
      <c r="A950" s="2" t="s">
        <v>2256</v>
      </c>
      <c r="B950" s="2" t="s">
        <v>2340</v>
      </c>
      <c r="C950" s="2" t="s">
        <v>2257</v>
      </c>
      <c r="D950" s="2" t="s">
        <v>2262</v>
      </c>
      <c r="E950" s="2" t="s">
        <v>2341</v>
      </c>
      <c r="F950" s="2">
        <v>365980</v>
      </c>
      <c r="G950" s="2">
        <f t="shared" si="28"/>
        <v>6604.6300000000047</v>
      </c>
      <c r="H950" s="2">
        <v>359375.37</v>
      </c>
      <c r="I950" s="3">
        <f t="shared" si="29"/>
        <v>1.8046423301819783E-2</v>
      </c>
    </row>
    <row r="951" spans="1:9">
      <c r="A951" s="2" t="s">
        <v>2256</v>
      </c>
      <c r="B951" s="2" t="s">
        <v>2375</v>
      </c>
      <c r="C951" s="2" t="s">
        <v>2257</v>
      </c>
      <c r="D951" s="2" t="s">
        <v>2262</v>
      </c>
      <c r="E951" s="2" t="s">
        <v>2376</v>
      </c>
      <c r="F951" s="2">
        <v>1000000</v>
      </c>
      <c r="G951" s="2">
        <f t="shared" si="28"/>
        <v>170365.42000000004</v>
      </c>
      <c r="H951" s="2">
        <v>829634.58</v>
      </c>
      <c r="I951" s="3">
        <f t="shared" si="29"/>
        <v>0.17036542000000005</v>
      </c>
    </row>
    <row r="952" spans="1:9">
      <c r="A952" s="2" t="s">
        <v>2256</v>
      </c>
      <c r="B952" s="2" t="s">
        <v>2408</v>
      </c>
      <c r="C952" s="2" t="s">
        <v>2257</v>
      </c>
      <c r="D952" s="2" t="s">
        <v>2262</v>
      </c>
      <c r="E952" s="2" t="s">
        <v>2409</v>
      </c>
      <c r="F952" s="2">
        <v>1000000</v>
      </c>
      <c r="G952" s="2">
        <f t="shared" si="28"/>
        <v>50020</v>
      </c>
      <c r="H952" s="2">
        <v>949980</v>
      </c>
      <c r="I952" s="3">
        <f t="shared" si="29"/>
        <v>5.0020000000000002E-2</v>
      </c>
    </row>
    <row r="953" spans="1:9">
      <c r="A953" s="2" t="s">
        <v>2256</v>
      </c>
      <c r="B953" s="2" t="s">
        <v>2426</v>
      </c>
      <c r="C953" s="2" t="s">
        <v>2257</v>
      </c>
      <c r="D953" s="2" t="s">
        <v>2262</v>
      </c>
      <c r="E953" s="2" t="s">
        <v>2427</v>
      </c>
      <c r="F953" s="2">
        <v>142480</v>
      </c>
      <c r="G953" s="2">
        <f t="shared" si="28"/>
        <v>142480</v>
      </c>
      <c r="H953" s="2">
        <v>0</v>
      </c>
      <c r="I953" s="3">
        <f t="shared" si="29"/>
        <v>1</v>
      </c>
    </row>
    <row r="954" spans="1:9">
      <c r="A954" s="2" t="s">
        <v>2256</v>
      </c>
      <c r="B954" s="2" t="s">
        <v>2428</v>
      </c>
      <c r="C954" s="2" t="s">
        <v>2257</v>
      </c>
      <c r="D954" s="2" t="s">
        <v>2262</v>
      </c>
      <c r="E954" s="2" t="s">
        <v>2429</v>
      </c>
      <c r="F954" s="2">
        <v>800000</v>
      </c>
      <c r="G954" s="2">
        <f t="shared" si="28"/>
        <v>667053.98</v>
      </c>
      <c r="H954" s="2">
        <v>132946.01999999999</v>
      </c>
      <c r="I954" s="3">
        <f t="shared" si="29"/>
        <v>0.83381747500000003</v>
      </c>
    </row>
    <row r="955" spans="1:9">
      <c r="A955" s="2" t="s">
        <v>2256</v>
      </c>
      <c r="B955" s="2" t="s">
        <v>2432</v>
      </c>
      <c r="C955" s="2" t="s">
        <v>2257</v>
      </c>
      <c r="D955" s="2" t="s">
        <v>2262</v>
      </c>
      <c r="E955" s="2" t="s">
        <v>2433</v>
      </c>
      <c r="F955" s="2">
        <v>1190000</v>
      </c>
      <c r="G955" s="2">
        <f t="shared" si="28"/>
        <v>269977</v>
      </c>
      <c r="H955" s="2">
        <v>920023</v>
      </c>
      <c r="I955" s="3">
        <f t="shared" si="29"/>
        <v>0.22687142857142858</v>
      </c>
    </row>
    <row r="956" spans="1:9">
      <c r="A956" s="2" t="s">
        <v>1501</v>
      </c>
      <c r="B956" s="2" t="s">
        <v>1507</v>
      </c>
      <c r="C956" s="2" t="s">
        <v>1502</v>
      </c>
      <c r="D956" s="2" t="s">
        <v>1509</v>
      </c>
      <c r="E956" s="2" t="s">
        <v>1508</v>
      </c>
      <c r="F956" s="2">
        <v>263595.09999999998</v>
      </c>
      <c r="G956" s="2">
        <f t="shared" si="28"/>
        <v>263579.76999999996</v>
      </c>
      <c r="H956" s="2">
        <v>15.33</v>
      </c>
      <c r="I956" s="3">
        <f t="shared" si="29"/>
        <v>0.99994184262150543</v>
      </c>
    </row>
    <row r="957" spans="1:9">
      <c r="A957" s="2" t="s">
        <v>1501</v>
      </c>
      <c r="B957" s="2" t="s">
        <v>1600</v>
      </c>
      <c r="C957" s="2" t="s">
        <v>1502</v>
      </c>
      <c r="D957" s="2" t="s">
        <v>1509</v>
      </c>
      <c r="E957" s="2" t="s">
        <v>1601</v>
      </c>
      <c r="F957" s="2">
        <v>47480</v>
      </c>
      <c r="G957" s="2">
        <f t="shared" si="28"/>
        <v>47480</v>
      </c>
      <c r="H957" s="2">
        <v>0</v>
      </c>
      <c r="I957" s="3">
        <f t="shared" si="29"/>
        <v>1</v>
      </c>
    </row>
    <row r="958" spans="1:9">
      <c r="A958" s="2" t="s">
        <v>1373</v>
      </c>
      <c r="B958" s="2" t="s">
        <v>1443</v>
      </c>
      <c r="C958" s="2" t="s">
        <v>1374</v>
      </c>
      <c r="D958" s="2" t="s">
        <v>1445</v>
      </c>
      <c r="E958" s="2" t="s">
        <v>1444</v>
      </c>
      <c r="F958" s="2">
        <v>100000</v>
      </c>
      <c r="G958" s="2">
        <f t="shared" si="28"/>
        <v>5020</v>
      </c>
      <c r="H958" s="2">
        <v>94980</v>
      </c>
      <c r="I958" s="3">
        <f t="shared" si="29"/>
        <v>5.0200000000000002E-2</v>
      </c>
    </row>
    <row r="959" spans="1:9">
      <c r="A959" s="2" t="s">
        <v>2735</v>
      </c>
      <c r="B959" s="2" t="s">
        <v>2746</v>
      </c>
      <c r="C959" s="2" t="s">
        <v>2736</v>
      </c>
      <c r="D959" s="2" t="s">
        <v>2748</v>
      </c>
      <c r="E959" s="2" t="s">
        <v>2747</v>
      </c>
      <c r="F959" s="2">
        <v>100000</v>
      </c>
      <c r="G959" s="2">
        <f t="shared" si="28"/>
        <v>73980.86</v>
      </c>
      <c r="H959" s="2">
        <v>26019.14</v>
      </c>
      <c r="I959" s="3">
        <f t="shared" si="29"/>
        <v>0.73980860000000004</v>
      </c>
    </row>
    <row r="960" spans="1:9">
      <c r="A960" s="2" t="s">
        <v>34</v>
      </c>
      <c r="B960" s="2" t="s">
        <v>98</v>
      </c>
      <c r="C960" s="2" t="s">
        <v>35</v>
      </c>
      <c r="D960" s="2" t="s">
        <v>37</v>
      </c>
      <c r="E960" s="2" t="s">
        <v>99</v>
      </c>
      <c r="F960" s="2">
        <v>253448</v>
      </c>
      <c r="G960" s="2">
        <f t="shared" si="28"/>
        <v>6429.5</v>
      </c>
      <c r="H960" s="2">
        <v>247018.5</v>
      </c>
      <c r="I960" s="3">
        <f t="shared" si="29"/>
        <v>2.5368122849657525E-2</v>
      </c>
    </row>
    <row r="961" spans="1:9">
      <c r="A961" s="2" t="s">
        <v>34</v>
      </c>
      <c r="B961" s="2" t="s">
        <v>59</v>
      </c>
      <c r="C961" s="2" t="s">
        <v>35</v>
      </c>
      <c r="D961" s="2" t="s">
        <v>61</v>
      </c>
      <c r="E961" s="2" t="s">
        <v>60</v>
      </c>
      <c r="F961" s="2">
        <v>20000</v>
      </c>
      <c r="G961" s="2">
        <f t="shared" si="28"/>
        <v>4968.2800000000007</v>
      </c>
      <c r="H961" s="2">
        <v>15031.72</v>
      </c>
      <c r="I961" s="3">
        <f t="shared" si="29"/>
        <v>0.24841400000000002</v>
      </c>
    </row>
    <row r="962" spans="1:9">
      <c r="A962" s="2" t="s">
        <v>34</v>
      </c>
      <c r="B962" s="2" t="s">
        <v>62</v>
      </c>
      <c r="C962" s="2" t="s">
        <v>35</v>
      </c>
      <c r="D962" s="2" t="s">
        <v>64</v>
      </c>
      <c r="E962" s="2" t="s">
        <v>63</v>
      </c>
      <c r="F962" s="2">
        <v>20000</v>
      </c>
      <c r="G962" s="2">
        <f t="shared" si="28"/>
        <v>10020</v>
      </c>
      <c r="H962" s="2">
        <v>9980</v>
      </c>
      <c r="I962" s="3">
        <f t="shared" si="29"/>
        <v>0.501</v>
      </c>
    </row>
    <row r="963" spans="1:9">
      <c r="A963" s="2" t="s">
        <v>34</v>
      </c>
      <c r="B963" s="2" t="s">
        <v>89</v>
      </c>
      <c r="C963" s="2" t="s">
        <v>35</v>
      </c>
      <c r="D963" s="2" t="s">
        <v>91</v>
      </c>
      <c r="E963" s="2" t="s">
        <v>90</v>
      </c>
      <c r="F963" s="2">
        <v>10000</v>
      </c>
      <c r="G963" s="2">
        <f t="shared" ref="G963:G1026" si="30">F963-H963</f>
        <v>816.5</v>
      </c>
      <c r="H963" s="2">
        <v>9183.5</v>
      </c>
      <c r="I963" s="3">
        <f t="shared" ref="I963:I1026" si="31">G963/F963*100%</f>
        <v>8.165E-2</v>
      </c>
    </row>
    <row r="964" spans="1:9">
      <c r="A964" s="2" t="s">
        <v>34</v>
      </c>
      <c r="B964" s="2" t="s">
        <v>44</v>
      </c>
      <c r="C964" s="2" t="s">
        <v>35</v>
      </c>
      <c r="D964" s="2" t="s">
        <v>46</v>
      </c>
      <c r="E964" s="2" t="s">
        <v>45</v>
      </c>
      <c r="F964" s="2">
        <v>20000</v>
      </c>
      <c r="G964" s="2">
        <f t="shared" si="30"/>
        <v>10018</v>
      </c>
      <c r="H964" s="2">
        <v>9982</v>
      </c>
      <c r="I964" s="3">
        <f t="shared" si="31"/>
        <v>0.50090000000000001</v>
      </c>
    </row>
    <row r="965" spans="1:9">
      <c r="A965" s="2" t="s">
        <v>34</v>
      </c>
      <c r="B965" s="2" t="s">
        <v>68</v>
      </c>
      <c r="C965" s="2" t="s">
        <v>35</v>
      </c>
      <c r="D965" s="2" t="s">
        <v>70</v>
      </c>
      <c r="E965" s="2" t="s">
        <v>69</v>
      </c>
      <c r="F965" s="2">
        <v>20000</v>
      </c>
      <c r="G965" s="2">
        <f t="shared" si="30"/>
        <v>7504.5</v>
      </c>
      <c r="H965" s="2">
        <v>12495.5</v>
      </c>
      <c r="I965" s="3">
        <f t="shared" si="31"/>
        <v>0.37522499999999998</v>
      </c>
    </row>
    <row r="966" spans="1:9">
      <c r="A966" s="2" t="s">
        <v>34</v>
      </c>
      <c r="B966" s="2" t="s">
        <v>86</v>
      </c>
      <c r="C966" s="2" t="s">
        <v>35</v>
      </c>
      <c r="D966" s="2" t="s">
        <v>88</v>
      </c>
      <c r="E966" s="2" t="s">
        <v>87</v>
      </c>
      <c r="F966" s="2">
        <v>15000</v>
      </c>
      <c r="G966" s="2">
        <f t="shared" si="30"/>
        <v>20</v>
      </c>
      <c r="H966" s="2">
        <v>14980</v>
      </c>
      <c r="I966" s="3">
        <f t="shared" si="31"/>
        <v>1.3333333333333333E-3</v>
      </c>
    </row>
    <row r="967" spans="1:9">
      <c r="A967" s="2" t="s">
        <v>34</v>
      </c>
      <c r="B967" s="2" t="s">
        <v>41</v>
      </c>
      <c r="C967" s="2" t="s">
        <v>35</v>
      </c>
      <c r="D967" s="2" t="s">
        <v>43</v>
      </c>
      <c r="E967" s="2" t="s">
        <v>42</v>
      </c>
      <c r="F967" s="2">
        <v>30000</v>
      </c>
      <c r="G967" s="2">
        <f t="shared" si="30"/>
        <v>5067</v>
      </c>
      <c r="H967" s="2">
        <v>24933</v>
      </c>
      <c r="I967" s="3">
        <f t="shared" si="31"/>
        <v>0.16889999999999999</v>
      </c>
    </row>
    <row r="968" spans="1:9">
      <c r="A968" s="2" t="s">
        <v>34</v>
      </c>
      <c r="B968" s="2" t="s">
        <v>74</v>
      </c>
      <c r="C968" s="2" t="s">
        <v>35</v>
      </c>
      <c r="D968" s="2" t="s">
        <v>76</v>
      </c>
      <c r="E968" s="2" t="s">
        <v>75</v>
      </c>
      <c r="F968" s="2">
        <v>10000</v>
      </c>
      <c r="G968" s="2">
        <f t="shared" si="30"/>
        <v>5020</v>
      </c>
      <c r="H968" s="2">
        <v>4980</v>
      </c>
      <c r="I968" s="3">
        <f t="shared" si="31"/>
        <v>0.502</v>
      </c>
    </row>
    <row r="969" spans="1:9">
      <c r="A969" s="2" t="s">
        <v>34</v>
      </c>
      <c r="B969" s="2" t="s">
        <v>50</v>
      </c>
      <c r="C969" s="2" t="s">
        <v>35</v>
      </c>
      <c r="D969" s="2" t="s">
        <v>52</v>
      </c>
      <c r="E969" s="2" t="s">
        <v>51</v>
      </c>
      <c r="F969" s="2">
        <v>15000</v>
      </c>
      <c r="G969" s="2">
        <f t="shared" si="30"/>
        <v>7259</v>
      </c>
      <c r="H969" s="2">
        <v>7741</v>
      </c>
      <c r="I969" s="3">
        <f t="shared" si="31"/>
        <v>0.48393333333333333</v>
      </c>
    </row>
    <row r="970" spans="1:9">
      <c r="A970" s="2" t="s">
        <v>34</v>
      </c>
      <c r="B970" s="2" t="s">
        <v>53</v>
      </c>
      <c r="C970" s="2" t="s">
        <v>35</v>
      </c>
      <c r="D970" s="2" t="s">
        <v>55</v>
      </c>
      <c r="E970" s="2" t="s">
        <v>54</v>
      </c>
      <c r="F970" s="2">
        <v>20000</v>
      </c>
      <c r="G970" s="2">
        <f t="shared" si="30"/>
        <v>20</v>
      </c>
      <c r="H970" s="2">
        <v>19980</v>
      </c>
      <c r="I970" s="3">
        <f t="shared" si="31"/>
        <v>1E-3</v>
      </c>
    </row>
    <row r="971" spans="1:9">
      <c r="A971" s="2" t="s">
        <v>34</v>
      </c>
      <c r="B971" s="2" t="s">
        <v>83</v>
      </c>
      <c r="C971" s="2" t="s">
        <v>35</v>
      </c>
      <c r="D971" s="2" t="s">
        <v>85</v>
      </c>
      <c r="E971" s="2" t="s">
        <v>84</v>
      </c>
      <c r="F971" s="2">
        <v>20000</v>
      </c>
      <c r="G971" s="2">
        <f t="shared" si="30"/>
        <v>9799</v>
      </c>
      <c r="H971" s="2">
        <v>10201</v>
      </c>
      <c r="I971" s="3">
        <f t="shared" si="31"/>
        <v>0.48995</v>
      </c>
    </row>
    <row r="972" spans="1:9">
      <c r="A972" s="2" t="s">
        <v>34</v>
      </c>
      <c r="B972" s="2" t="s">
        <v>65</v>
      </c>
      <c r="C972" s="2" t="s">
        <v>35</v>
      </c>
      <c r="D972" s="2" t="s">
        <v>67</v>
      </c>
      <c r="E972" s="2" t="s">
        <v>66</v>
      </c>
      <c r="F972" s="2">
        <v>10000</v>
      </c>
      <c r="G972" s="2">
        <f t="shared" si="30"/>
        <v>2871.1000000000004</v>
      </c>
      <c r="H972" s="2">
        <v>7128.9</v>
      </c>
      <c r="I972" s="3">
        <f t="shared" si="31"/>
        <v>0.28711000000000003</v>
      </c>
    </row>
    <row r="973" spans="1:9">
      <c r="A973" s="2" t="s">
        <v>34</v>
      </c>
      <c r="B973" s="2" t="s">
        <v>47</v>
      </c>
      <c r="C973" s="2" t="s">
        <v>35</v>
      </c>
      <c r="D973" s="2" t="s">
        <v>49</v>
      </c>
      <c r="E973" s="2" t="s">
        <v>48</v>
      </c>
      <c r="F973" s="2">
        <v>20000</v>
      </c>
      <c r="G973" s="2">
        <f t="shared" si="30"/>
        <v>18500</v>
      </c>
      <c r="H973" s="2">
        <v>1500</v>
      </c>
      <c r="I973" s="3">
        <f t="shared" si="31"/>
        <v>0.92500000000000004</v>
      </c>
    </row>
    <row r="974" spans="1:9">
      <c r="A974" s="2" t="s">
        <v>34</v>
      </c>
      <c r="B974" s="2" t="s">
        <v>56</v>
      </c>
      <c r="C974" s="2" t="s">
        <v>35</v>
      </c>
      <c r="D974" s="2" t="s">
        <v>58</v>
      </c>
      <c r="E974" s="2" t="s">
        <v>57</v>
      </c>
      <c r="F974" s="2">
        <v>20000</v>
      </c>
      <c r="G974" s="2">
        <f t="shared" si="30"/>
        <v>3511.4000000000015</v>
      </c>
      <c r="H974" s="2">
        <v>16488.599999999999</v>
      </c>
      <c r="I974" s="3">
        <f t="shared" si="31"/>
        <v>0.17557000000000006</v>
      </c>
    </row>
    <row r="975" spans="1:9">
      <c r="A975" s="2" t="s">
        <v>34</v>
      </c>
      <c r="B975" s="2" t="s">
        <v>92</v>
      </c>
      <c r="C975" s="2" t="s">
        <v>35</v>
      </c>
      <c r="D975" s="2" t="s">
        <v>94</v>
      </c>
      <c r="E975" s="2" t="s">
        <v>93</v>
      </c>
      <c r="F975" s="2">
        <v>20000</v>
      </c>
      <c r="G975" s="2">
        <f t="shared" si="30"/>
        <v>20</v>
      </c>
      <c r="H975" s="2">
        <v>19980</v>
      </c>
      <c r="I975" s="3">
        <f t="shared" si="31"/>
        <v>1E-3</v>
      </c>
    </row>
    <row r="976" spans="1:9">
      <c r="A976" s="2" t="s">
        <v>34</v>
      </c>
      <c r="B976" s="2" t="s">
        <v>77</v>
      </c>
      <c r="C976" s="2" t="s">
        <v>35</v>
      </c>
      <c r="D976" s="2" t="s">
        <v>79</v>
      </c>
      <c r="E976" s="2" t="s">
        <v>78</v>
      </c>
      <c r="F976" s="2">
        <v>15000</v>
      </c>
      <c r="G976" s="2">
        <f t="shared" si="30"/>
        <v>7498.32</v>
      </c>
      <c r="H976" s="2">
        <v>7501.68</v>
      </c>
      <c r="I976" s="3">
        <f t="shared" si="31"/>
        <v>0.499888</v>
      </c>
    </row>
    <row r="977" spans="1:9">
      <c r="A977" s="2" t="s">
        <v>34</v>
      </c>
      <c r="B977" s="2" t="s">
        <v>71</v>
      </c>
      <c r="C977" s="2" t="s">
        <v>35</v>
      </c>
      <c r="D977" s="2" t="s">
        <v>73</v>
      </c>
      <c r="E977" s="2" t="s">
        <v>72</v>
      </c>
      <c r="F977" s="2">
        <v>20000</v>
      </c>
      <c r="G977" s="2">
        <f t="shared" si="30"/>
        <v>13103.6</v>
      </c>
      <c r="H977" s="2">
        <v>6896.4</v>
      </c>
      <c r="I977" s="3">
        <f t="shared" si="31"/>
        <v>0.65517999999999998</v>
      </c>
    </row>
    <row r="978" spans="1:9">
      <c r="A978" s="2" t="s">
        <v>34</v>
      </c>
      <c r="B978" s="2" t="s">
        <v>38</v>
      </c>
      <c r="C978" s="2" t="s">
        <v>35</v>
      </c>
      <c r="D978" s="2" t="s">
        <v>40</v>
      </c>
      <c r="E978" s="2" t="s">
        <v>39</v>
      </c>
      <c r="F978" s="2">
        <v>30000</v>
      </c>
      <c r="G978" s="2">
        <f t="shared" si="30"/>
        <v>13260.82</v>
      </c>
      <c r="H978" s="2">
        <v>16739.18</v>
      </c>
      <c r="I978" s="3">
        <f t="shared" si="31"/>
        <v>0.44202733333333333</v>
      </c>
    </row>
    <row r="979" spans="1:9">
      <c r="A979" s="2" t="s">
        <v>34</v>
      </c>
      <c r="B979" s="2" t="s">
        <v>95</v>
      </c>
      <c r="C979" s="2" t="s">
        <v>35</v>
      </c>
      <c r="D979" s="2" t="s">
        <v>97</v>
      </c>
      <c r="E979" s="2" t="s">
        <v>96</v>
      </c>
      <c r="F979" s="2">
        <v>15000</v>
      </c>
      <c r="G979" s="2">
        <f t="shared" si="30"/>
        <v>7395.6</v>
      </c>
      <c r="H979" s="2">
        <v>7604.4</v>
      </c>
      <c r="I979" s="3">
        <f t="shared" si="31"/>
        <v>0.49304000000000003</v>
      </c>
    </row>
    <row r="980" spans="1:9">
      <c r="A980" s="2" t="s">
        <v>34</v>
      </c>
      <c r="B980" s="2" t="s">
        <v>80</v>
      </c>
      <c r="C980" s="2" t="s">
        <v>35</v>
      </c>
      <c r="D980" s="2" t="s">
        <v>82</v>
      </c>
      <c r="E980" s="2" t="s">
        <v>81</v>
      </c>
      <c r="F980" s="2">
        <v>10000</v>
      </c>
      <c r="G980" s="2">
        <f t="shared" si="30"/>
        <v>20</v>
      </c>
      <c r="H980" s="2">
        <v>9980</v>
      </c>
      <c r="I980" s="3">
        <f t="shared" si="31"/>
        <v>2E-3</v>
      </c>
    </row>
    <row r="981" spans="1:9">
      <c r="A981" s="2" t="s">
        <v>2256</v>
      </c>
      <c r="B981" s="2" t="s">
        <v>2308</v>
      </c>
      <c r="C981" s="2" t="s">
        <v>2257</v>
      </c>
      <c r="D981" s="2" t="s">
        <v>2307</v>
      </c>
      <c r="E981" s="2" t="s">
        <v>2309</v>
      </c>
      <c r="F981" s="2">
        <v>261633.16</v>
      </c>
      <c r="G981" s="2">
        <f t="shared" si="30"/>
        <v>237212.15</v>
      </c>
      <c r="H981" s="2">
        <v>24421.01</v>
      </c>
      <c r="I981" s="3">
        <f t="shared" si="31"/>
        <v>0.90665934700326212</v>
      </c>
    </row>
    <row r="982" spans="1:9">
      <c r="A982" s="2" t="s">
        <v>2256</v>
      </c>
      <c r="B982" s="2" t="s">
        <v>2312</v>
      </c>
      <c r="C982" s="2" t="s">
        <v>2257</v>
      </c>
      <c r="D982" s="2" t="s">
        <v>2307</v>
      </c>
      <c r="E982" s="2" t="s">
        <v>2313</v>
      </c>
      <c r="F982" s="2">
        <v>700000</v>
      </c>
      <c r="G982" s="2">
        <f t="shared" si="30"/>
        <v>408154.15</v>
      </c>
      <c r="H982" s="2">
        <v>291845.84999999998</v>
      </c>
      <c r="I982" s="3">
        <f t="shared" si="31"/>
        <v>0.58307735714285713</v>
      </c>
    </row>
    <row r="983" spans="1:9">
      <c r="A983" s="2" t="s">
        <v>2256</v>
      </c>
      <c r="B983" s="2" t="s">
        <v>2373</v>
      </c>
      <c r="C983" s="2" t="s">
        <v>2257</v>
      </c>
      <c r="D983" s="2" t="s">
        <v>2307</v>
      </c>
      <c r="E983" s="2" t="s">
        <v>2374</v>
      </c>
      <c r="F983" s="2">
        <v>1000000</v>
      </c>
      <c r="G983" s="2">
        <f t="shared" si="30"/>
        <v>69763.300000000047</v>
      </c>
      <c r="H983" s="2">
        <v>930236.7</v>
      </c>
      <c r="I983" s="3">
        <f t="shared" si="31"/>
        <v>6.9763300000000042E-2</v>
      </c>
    </row>
    <row r="984" spans="1:9">
      <c r="A984" s="2" t="s">
        <v>2256</v>
      </c>
      <c r="B984" s="2" t="s">
        <v>2404</v>
      </c>
      <c r="C984" s="2" t="s">
        <v>2257</v>
      </c>
      <c r="D984" s="2" t="s">
        <v>2307</v>
      </c>
      <c r="E984" s="2" t="s">
        <v>2405</v>
      </c>
      <c r="F984" s="2">
        <v>1000000</v>
      </c>
      <c r="G984" s="2">
        <f t="shared" si="30"/>
        <v>666520</v>
      </c>
      <c r="H984" s="2">
        <v>333480</v>
      </c>
      <c r="I984" s="3">
        <f t="shared" si="31"/>
        <v>0.66652</v>
      </c>
    </row>
    <row r="985" spans="1:9">
      <c r="A985" s="2" t="s">
        <v>2256</v>
      </c>
      <c r="B985" s="2" t="s">
        <v>2406</v>
      </c>
      <c r="C985" s="2" t="s">
        <v>2257</v>
      </c>
      <c r="D985" s="2" t="s">
        <v>2307</v>
      </c>
      <c r="E985" s="2" t="s">
        <v>2407</v>
      </c>
      <c r="F985" s="2">
        <v>1000000</v>
      </c>
      <c r="G985" s="2">
        <f t="shared" si="30"/>
        <v>50020</v>
      </c>
      <c r="H985" s="2">
        <v>949980</v>
      </c>
      <c r="I985" s="3">
        <f t="shared" si="31"/>
        <v>5.0020000000000002E-2</v>
      </c>
    </row>
    <row r="986" spans="1:9">
      <c r="A986" s="2" t="s">
        <v>211</v>
      </c>
      <c r="B986" s="2" t="s">
        <v>223</v>
      </c>
      <c r="C986" s="2" t="s">
        <v>212</v>
      </c>
      <c r="D986" s="2" t="s">
        <v>215</v>
      </c>
      <c r="E986" s="2" t="s">
        <v>224</v>
      </c>
      <c r="F986" s="2">
        <v>2306303.6800000002</v>
      </c>
      <c r="G986" s="2">
        <f t="shared" si="30"/>
        <v>2080376.62</v>
      </c>
      <c r="H986" s="2">
        <v>225927.06</v>
      </c>
      <c r="I986" s="3">
        <f t="shared" si="31"/>
        <v>0.90203932727540892</v>
      </c>
    </row>
    <row r="987" spans="1:9">
      <c r="A987" s="2" t="s">
        <v>211</v>
      </c>
      <c r="B987" s="2" t="s">
        <v>233</v>
      </c>
      <c r="C987" s="2" t="s">
        <v>212</v>
      </c>
      <c r="D987" s="2" t="s">
        <v>215</v>
      </c>
      <c r="E987" s="2" t="s">
        <v>234</v>
      </c>
      <c r="F987" s="2">
        <v>34635.99</v>
      </c>
      <c r="G987" s="2">
        <f t="shared" si="30"/>
        <v>34635.99</v>
      </c>
      <c r="H987" s="2">
        <v>0</v>
      </c>
      <c r="I987" s="3">
        <f t="shared" si="31"/>
        <v>1</v>
      </c>
    </row>
    <row r="988" spans="1:9">
      <c r="A988" s="2" t="s">
        <v>259</v>
      </c>
      <c r="B988" s="2" t="s">
        <v>351</v>
      </c>
      <c r="C988" s="2" t="s">
        <v>260</v>
      </c>
      <c r="D988" s="2" t="s">
        <v>215</v>
      </c>
      <c r="E988" s="2" t="s">
        <v>352</v>
      </c>
      <c r="F988" s="2">
        <v>3500000</v>
      </c>
      <c r="G988" s="2">
        <f t="shared" si="30"/>
        <v>20</v>
      </c>
      <c r="H988" s="2">
        <v>3499980</v>
      </c>
      <c r="I988" s="3">
        <f t="shared" si="31"/>
        <v>5.7142857142857145E-6</v>
      </c>
    </row>
    <row r="989" spans="1:9">
      <c r="A989" s="2" t="s">
        <v>259</v>
      </c>
      <c r="B989" s="2" t="s">
        <v>449</v>
      </c>
      <c r="C989" s="2" t="s">
        <v>260</v>
      </c>
      <c r="D989" s="2" t="s">
        <v>215</v>
      </c>
      <c r="E989" s="2" t="s">
        <v>450</v>
      </c>
      <c r="F989" s="2">
        <v>1500000</v>
      </c>
      <c r="G989" s="2">
        <f t="shared" si="30"/>
        <v>440434.93999999994</v>
      </c>
      <c r="H989" s="2">
        <v>1059565.06</v>
      </c>
      <c r="I989" s="3">
        <f t="shared" si="31"/>
        <v>0.29362329333333331</v>
      </c>
    </row>
    <row r="990" spans="1:9">
      <c r="A990" s="2" t="s">
        <v>259</v>
      </c>
      <c r="B990" s="2" t="s">
        <v>495</v>
      </c>
      <c r="C990" s="2" t="s">
        <v>260</v>
      </c>
      <c r="D990" s="2" t="s">
        <v>215</v>
      </c>
      <c r="E990" s="2" t="s">
        <v>496</v>
      </c>
      <c r="F990" s="2">
        <v>1500000</v>
      </c>
      <c r="G990" s="2">
        <f t="shared" si="30"/>
        <v>75020</v>
      </c>
      <c r="H990" s="2">
        <v>1424980</v>
      </c>
      <c r="I990" s="3">
        <f t="shared" si="31"/>
        <v>5.0013333333333333E-2</v>
      </c>
    </row>
    <row r="991" spans="1:9">
      <c r="A991" s="2" t="s">
        <v>259</v>
      </c>
      <c r="B991" s="2" t="s">
        <v>510</v>
      </c>
      <c r="C991" s="2" t="s">
        <v>260</v>
      </c>
      <c r="D991" s="2" t="s">
        <v>215</v>
      </c>
      <c r="E991" s="2" t="s">
        <v>511</v>
      </c>
      <c r="F991" s="2">
        <v>284980</v>
      </c>
      <c r="G991" s="2">
        <f t="shared" si="30"/>
        <v>128535.45999999999</v>
      </c>
      <c r="H991" s="2">
        <v>156444.54</v>
      </c>
      <c r="I991" s="3">
        <f t="shared" si="31"/>
        <v>0.45103326549231521</v>
      </c>
    </row>
    <row r="992" spans="1:9">
      <c r="A992" s="2" t="s">
        <v>259</v>
      </c>
      <c r="B992" s="2" t="s">
        <v>555</v>
      </c>
      <c r="C992" s="2" t="s">
        <v>260</v>
      </c>
      <c r="D992" s="2" t="s">
        <v>215</v>
      </c>
      <c r="E992" s="2" t="s">
        <v>556</v>
      </c>
      <c r="F992" s="2">
        <v>47452</v>
      </c>
      <c r="G992" s="2">
        <f t="shared" si="30"/>
        <v>29593.15</v>
      </c>
      <c r="H992" s="2">
        <v>17858.849999999999</v>
      </c>
      <c r="I992" s="3">
        <f t="shared" si="31"/>
        <v>0.62364389277585774</v>
      </c>
    </row>
    <row r="993" spans="1:9">
      <c r="A993" s="2" t="s">
        <v>747</v>
      </c>
      <c r="B993" s="2" t="s">
        <v>819</v>
      </c>
      <c r="C993" s="2" t="s">
        <v>748</v>
      </c>
      <c r="D993" s="2" t="s">
        <v>820</v>
      </c>
      <c r="E993" s="2" t="s">
        <v>99</v>
      </c>
      <c r="F993" s="2">
        <v>62672</v>
      </c>
      <c r="G993" s="2">
        <f t="shared" si="30"/>
        <v>20</v>
      </c>
      <c r="H993" s="2">
        <v>62652</v>
      </c>
      <c r="I993" s="3">
        <f t="shared" si="31"/>
        <v>3.1912177687005359E-4</v>
      </c>
    </row>
    <row r="994" spans="1:9">
      <c r="A994" s="2" t="s">
        <v>747</v>
      </c>
      <c r="B994" s="2" t="s">
        <v>963</v>
      </c>
      <c r="C994" s="2" t="s">
        <v>748</v>
      </c>
      <c r="D994" s="2" t="s">
        <v>964</v>
      </c>
      <c r="E994" s="2" t="s">
        <v>962</v>
      </c>
      <c r="F994" s="2">
        <v>284980</v>
      </c>
      <c r="G994" s="2">
        <f t="shared" si="30"/>
        <v>103228.57999999999</v>
      </c>
      <c r="H994" s="2">
        <v>181751.42</v>
      </c>
      <c r="I994" s="3">
        <f t="shared" si="31"/>
        <v>0.36223096357639128</v>
      </c>
    </row>
    <row r="995" spans="1:9">
      <c r="A995" s="2" t="s">
        <v>2229</v>
      </c>
      <c r="B995" s="2" t="s">
        <v>2239</v>
      </c>
      <c r="C995" s="2" t="s">
        <v>2230</v>
      </c>
      <c r="D995" s="2" t="s">
        <v>2241</v>
      </c>
      <c r="E995" s="2" t="s">
        <v>2240</v>
      </c>
      <c r="F995" s="2">
        <v>300000</v>
      </c>
      <c r="G995" s="2">
        <f t="shared" si="30"/>
        <v>38020</v>
      </c>
      <c r="H995" s="2">
        <v>261980</v>
      </c>
      <c r="I995" s="3">
        <f t="shared" si="31"/>
        <v>0.12673333333333334</v>
      </c>
    </row>
    <row r="996" spans="1:9">
      <c r="A996" s="2" t="s">
        <v>2436</v>
      </c>
      <c r="B996" s="2" t="s">
        <v>2486</v>
      </c>
      <c r="C996" s="2" t="s">
        <v>2437</v>
      </c>
      <c r="D996" s="2" t="s">
        <v>2488</v>
      </c>
      <c r="E996" s="2" t="s">
        <v>2487</v>
      </c>
      <c r="F996" s="2">
        <v>32413.5</v>
      </c>
      <c r="G996" s="2">
        <f t="shared" si="30"/>
        <v>32413.5</v>
      </c>
      <c r="H996" s="2">
        <v>0</v>
      </c>
      <c r="I996" s="3">
        <f t="shared" si="31"/>
        <v>1</v>
      </c>
    </row>
    <row r="997" spans="1:9">
      <c r="A997" s="2" t="s">
        <v>1165</v>
      </c>
      <c r="B997" s="2" t="s">
        <v>1179</v>
      </c>
      <c r="C997" s="2" t="s">
        <v>1166</v>
      </c>
      <c r="D997" s="2" t="s">
        <v>1181</v>
      </c>
      <c r="E997" s="2" t="s">
        <v>1180</v>
      </c>
      <c r="F997" s="2">
        <v>2140090</v>
      </c>
      <c r="G997" s="2">
        <f t="shared" si="30"/>
        <v>944977.5</v>
      </c>
      <c r="H997" s="2">
        <v>1195112.5</v>
      </c>
      <c r="I997" s="3">
        <f t="shared" si="31"/>
        <v>0.44155970076024842</v>
      </c>
    </row>
    <row r="998" spans="1:9">
      <c r="A998" s="2" t="s">
        <v>2672</v>
      </c>
      <c r="B998" s="2" t="s">
        <v>2710</v>
      </c>
      <c r="C998" s="2" t="s">
        <v>2673</v>
      </c>
      <c r="D998" s="2" t="s">
        <v>2712</v>
      </c>
      <c r="E998" s="2" t="s">
        <v>2711</v>
      </c>
      <c r="F998" s="2">
        <v>100000</v>
      </c>
      <c r="G998" s="2">
        <f t="shared" si="30"/>
        <v>20</v>
      </c>
      <c r="H998" s="2">
        <v>99980</v>
      </c>
      <c r="I998" s="3">
        <f t="shared" si="31"/>
        <v>2.0000000000000001E-4</v>
      </c>
    </row>
    <row r="999" spans="1:9">
      <c r="A999" s="2" t="s">
        <v>2672</v>
      </c>
      <c r="B999" s="2" t="s">
        <v>2715</v>
      </c>
      <c r="C999" s="2" t="s">
        <v>2673</v>
      </c>
      <c r="D999" s="2" t="s">
        <v>2712</v>
      </c>
      <c r="E999" s="2" t="s">
        <v>99</v>
      </c>
      <c r="F999" s="2">
        <v>172240</v>
      </c>
      <c r="G999" s="2">
        <f t="shared" si="30"/>
        <v>20</v>
      </c>
      <c r="H999" s="2">
        <v>172220</v>
      </c>
      <c r="I999" s="3">
        <f t="shared" si="31"/>
        <v>1.1611704598235021E-4</v>
      </c>
    </row>
    <row r="1000" spans="1:9">
      <c r="A1000" s="2" t="s">
        <v>2436</v>
      </c>
      <c r="B1000" s="2" t="s">
        <v>2545</v>
      </c>
      <c r="C1000" s="2" t="s">
        <v>2437</v>
      </c>
      <c r="D1000" s="2" t="s">
        <v>2547</v>
      </c>
      <c r="E1000" s="2" t="s">
        <v>2546</v>
      </c>
      <c r="F1000" s="2">
        <v>100000</v>
      </c>
      <c r="G1000" s="2">
        <f t="shared" si="30"/>
        <v>32020</v>
      </c>
      <c r="H1000" s="2">
        <v>67980</v>
      </c>
      <c r="I1000" s="3">
        <f t="shared" si="31"/>
        <v>0.32019999999999998</v>
      </c>
    </row>
    <row r="1001" spans="1:9">
      <c r="A1001" s="2" t="s">
        <v>1706</v>
      </c>
      <c r="B1001" s="2" t="s">
        <v>1763</v>
      </c>
      <c r="C1001" s="2" t="s">
        <v>1707</v>
      </c>
      <c r="D1001" s="2" t="s">
        <v>1765</v>
      </c>
      <c r="E1001" s="2" t="s">
        <v>1764</v>
      </c>
      <c r="F1001" s="2">
        <v>13890</v>
      </c>
      <c r="G1001" s="2">
        <f t="shared" si="30"/>
        <v>0</v>
      </c>
      <c r="H1001" s="2">
        <v>13890</v>
      </c>
      <c r="I1001" s="3">
        <f t="shared" si="31"/>
        <v>0</v>
      </c>
    </row>
    <row r="1002" spans="1:9">
      <c r="A1002" s="2" t="s">
        <v>561</v>
      </c>
      <c r="B1002" s="2" t="s">
        <v>590</v>
      </c>
      <c r="C1002" s="2" t="s">
        <v>562</v>
      </c>
      <c r="D1002" s="2" t="s">
        <v>592</v>
      </c>
      <c r="E1002" s="2" t="s">
        <v>591</v>
      </c>
      <c r="F1002" s="2">
        <v>1010.54</v>
      </c>
      <c r="G1002" s="2">
        <f t="shared" si="30"/>
        <v>1010.54</v>
      </c>
      <c r="H1002" s="2">
        <v>0</v>
      </c>
      <c r="I1002" s="3">
        <f t="shared" si="31"/>
        <v>1</v>
      </c>
    </row>
    <row r="1003" spans="1:9">
      <c r="A1003" s="2" t="s">
        <v>259</v>
      </c>
      <c r="B1003" s="2" t="s">
        <v>287</v>
      </c>
      <c r="C1003" s="2" t="s">
        <v>260</v>
      </c>
      <c r="D1003" s="2" t="s">
        <v>289</v>
      </c>
      <c r="E1003" s="2" t="s">
        <v>288</v>
      </c>
      <c r="F1003" s="2">
        <v>500000</v>
      </c>
      <c r="G1003" s="2">
        <f t="shared" si="30"/>
        <v>270538.8</v>
      </c>
      <c r="H1003" s="2">
        <v>229461.2</v>
      </c>
      <c r="I1003" s="3">
        <f t="shared" si="31"/>
        <v>0.54107759999999994</v>
      </c>
    </row>
    <row r="1004" spans="1:9">
      <c r="A1004" s="2" t="s">
        <v>259</v>
      </c>
      <c r="B1004" s="2" t="s">
        <v>292</v>
      </c>
      <c r="C1004" s="2" t="s">
        <v>260</v>
      </c>
      <c r="D1004" s="2" t="s">
        <v>289</v>
      </c>
      <c r="E1004" s="2" t="s">
        <v>293</v>
      </c>
      <c r="F1004" s="2">
        <v>300000</v>
      </c>
      <c r="G1004" s="2">
        <f t="shared" si="30"/>
        <v>119470</v>
      </c>
      <c r="H1004" s="2">
        <v>180530</v>
      </c>
      <c r="I1004" s="3">
        <f t="shared" si="31"/>
        <v>0.39823333333333333</v>
      </c>
    </row>
    <row r="1005" spans="1:9">
      <c r="A1005" s="2" t="s">
        <v>259</v>
      </c>
      <c r="B1005" s="2" t="s">
        <v>319</v>
      </c>
      <c r="C1005" s="2" t="s">
        <v>260</v>
      </c>
      <c r="D1005" s="2" t="s">
        <v>289</v>
      </c>
      <c r="E1005" s="2" t="s">
        <v>320</v>
      </c>
      <c r="F1005" s="2">
        <v>500000</v>
      </c>
      <c r="G1005" s="2">
        <f t="shared" si="30"/>
        <v>20</v>
      </c>
      <c r="H1005" s="2">
        <v>499980</v>
      </c>
      <c r="I1005" s="3">
        <f t="shared" si="31"/>
        <v>4.0000000000000003E-5</v>
      </c>
    </row>
    <row r="1006" spans="1:9">
      <c r="A1006" s="2" t="s">
        <v>259</v>
      </c>
      <c r="B1006" s="2" t="s">
        <v>323</v>
      </c>
      <c r="C1006" s="2" t="s">
        <v>260</v>
      </c>
      <c r="D1006" s="2" t="s">
        <v>289</v>
      </c>
      <c r="E1006" s="2" t="s">
        <v>324</v>
      </c>
      <c r="F1006" s="2">
        <v>380000</v>
      </c>
      <c r="G1006" s="2">
        <f t="shared" si="30"/>
        <v>10882</v>
      </c>
      <c r="H1006" s="2">
        <v>369118</v>
      </c>
      <c r="I1006" s="3">
        <f t="shared" si="31"/>
        <v>2.8636842105263158E-2</v>
      </c>
    </row>
    <row r="1007" spans="1:9">
      <c r="A1007" s="2" t="s">
        <v>561</v>
      </c>
      <c r="B1007" s="2" t="s">
        <v>565</v>
      </c>
      <c r="C1007" s="2" t="s">
        <v>562</v>
      </c>
      <c r="D1007" s="2" t="s">
        <v>289</v>
      </c>
      <c r="E1007" s="2" t="s">
        <v>566</v>
      </c>
      <c r="F1007" s="2">
        <v>674185.69</v>
      </c>
      <c r="G1007" s="2">
        <f t="shared" si="30"/>
        <v>654432.96</v>
      </c>
      <c r="H1007" s="2">
        <v>19752.73</v>
      </c>
      <c r="I1007" s="3">
        <f t="shared" si="31"/>
        <v>0.97070135084000375</v>
      </c>
    </row>
    <row r="1008" spans="1:9">
      <c r="A1008" s="2" t="s">
        <v>561</v>
      </c>
      <c r="B1008" s="2" t="s">
        <v>594</v>
      </c>
      <c r="C1008" s="2" t="s">
        <v>562</v>
      </c>
      <c r="D1008" s="2" t="s">
        <v>289</v>
      </c>
      <c r="E1008" s="2" t="s">
        <v>595</v>
      </c>
      <c r="F1008" s="2">
        <v>499980</v>
      </c>
      <c r="G1008" s="2">
        <f t="shared" si="30"/>
        <v>60433.260000000009</v>
      </c>
      <c r="H1008" s="2">
        <v>439546.74</v>
      </c>
      <c r="I1008" s="3">
        <f t="shared" si="31"/>
        <v>0.12087135485419419</v>
      </c>
    </row>
    <row r="1009" spans="1:9">
      <c r="A1009" s="2" t="s">
        <v>561</v>
      </c>
      <c r="B1009" s="2" t="s">
        <v>645</v>
      </c>
      <c r="C1009" s="2" t="s">
        <v>562</v>
      </c>
      <c r="D1009" s="2" t="s">
        <v>289</v>
      </c>
      <c r="E1009" s="2" t="s">
        <v>646</v>
      </c>
      <c r="F1009" s="2">
        <v>111540</v>
      </c>
      <c r="G1009" s="2">
        <f t="shared" si="30"/>
        <v>92785.62</v>
      </c>
      <c r="H1009" s="2">
        <v>18754.38</v>
      </c>
      <c r="I1009" s="3">
        <f t="shared" si="31"/>
        <v>0.83185960193652497</v>
      </c>
    </row>
    <row r="1010" spans="1:9">
      <c r="A1010" s="2" t="s">
        <v>259</v>
      </c>
      <c r="B1010" s="2" t="s">
        <v>469</v>
      </c>
      <c r="C1010" s="2" t="s">
        <v>260</v>
      </c>
      <c r="D1010" s="2" t="s">
        <v>471</v>
      </c>
      <c r="E1010" s="2" t="s">
        <v>470</v>
      </c>
      <c r="F1010" s="2">
        <v>150000</v>
      </c>
      <c r="G1010" s="2">
        <f t="shared" si="30"/>
        <v>7520</v>
      </c>
      <c r="H1010" s="2">
        <v>142480</v>
      </c>
      <c r="I1010" s="3">
        <f t="shared" si="31"/>
        <v>5.0133333333333335E-2</v>
      </c>
    </row>
    <row r="1011" spans="1:9">
      <c r="A1011" s="2" t="s">
        <v>1373</v>
      </c>
      <c r="B1011" s="2" t="s">
        <v>1437</v>
      </c>
      <c r="C1011" s="2" t="s">
        <v>1374</v>
      </c>
      <c r="D1011" s="2" t="s">
        <v>1439</v>
      </c>
      <c r="E1011" s="2" t="s">
        <v>1438</v>
      </c>
      <c r="F1011" s="2">
        <v>100000</v>
      </c>
      <c r="G1011" s="2">
        <f t="shared" si="30"/>
        <v>84401.8</v>
      </c>
      <c r="H1011" s="2">
        <v>15598.2</v>
      </c>
      <c r="I1011" s="3">
        <f t="shared" si="31"/>
        <v>0.84401800000000005</v>
      </c>
    </row>
    <row r="1012" spans="1:9">
      <c r="A1012" s="2" t="s">
        <v>2009</v>
      </c>
      <c r="B1012" s="2" t="s">
        <v>2143</v>
      </c>
      <c r="C1012" s="2" t="s">
        <v>2010</v>
      </c>
      <c r="D1012" s="2" t="s">
        <v>2145</v>
      </c>
      <c r="E1012" s="2" t="s">
        <v>2144</v>
      </c>
      <c r="F1012" s="2">
        <v>200000</v>
      </c>
      <c r="G1012" s="2">
        <f t="shared" si="30"/>
        <v>10020</v>
      </c>
      <c r="H1012" s="2">
        <v>189980</v>
      </c>
      <c r="I1012" s="3">
        <f t="shared" si="31"/>
        <v>5.0099999999999999E-2</v>
      </c>
    </row>
    <row r="1013" spans="1:9">
      <c r="A1013" s="2" t="s">
        <v>2009</v>
      </c>
      <c r="B1013" s="2" t="s">
        <v>2204</v>
      </c>
      <c r="C1013" s="2" t="s">
        <v>2010</v>
      </c>
      <c r="D1013" s="2" t="s">
        <v>2145</v>
      </c>
      <c r="E1013" s="2" t="s">
        <v>2205</v>
      </c>
      <c r="F1013" s="2">
        <v>5543.5</v>
      </c>
      <c r="G1013" s="2">
        <f t="shared" si="30"/>
        <v>0</v>
      </c>
      <c r="H1013" s="2">
        <v>5543.5</v>
      </c>
      <c r="I1013" s="3">
        <f t="shared" si="31"/>
        <v>0</v>
      </c>
    </row>
    <row r="1014" spans="1:9">
      <c r="A1014" s="2" t="s">
        <v>981</v>
      </c>
      <c r="B1014" s="2" t="s">
        <v>1049</v>
      </c>
      <c r="C1014" s="2" t="s">
        <v>982</v>
      </c>
      <c r="D1014" s="2" t="s">
        <v>1051</v>
      </c>
      <c r="E1014" s="2" t="s">
        <v>1050</v>
      </c>
      <c r="F1014" s="2">
        <v>75980</v>
      </c>
      <c r="G1014" s="2">
        <f t="shared" si="30"/>
        <v>15143.07</v>
      </c>
      <c r="H1014" s="2">
        <v>60836.93</v>
      </c>
      <c r="I1014" s="3">
        <f t="shared" si="31"/>
        <v>0.19930336930771256</v>
      </c>
    </row>
    <row r="1015" spans="1:9">
      <c r="A1015" s="2" t="s">
        <v>981</v>
      </c>
      <c r="B1015" s="2" t="s">
        <v>1072</v>
      </c>
      <c r="C1015" s="2" t="s">
        <v>982</v>
      </c>
      <c r="D1015" s="2" t="s">
        <v>1051</v>
      </c>
      <c r="E1015" s="2" t="s">
        <v>1073</v>
      </c>
      <c r="F1015" s="2">
        <v>100000</v>
      </c>
      <c r="G1015" s="2">
        <f t="shared" si="30"/>
        <v>5020</v>
      </c>
      <c r="H1015" s="2">
        <v>94980</v>
      </c>
      <c r="I1015" s="3">
        <f t="shared" si="31"/>
        <v>5.0200000000000002E-2</v>
      </c>
    </row>
    <row r="1016" spans="1:9">
      <c r="A1016" s="2" t="s">
        <v>981</v>
      </c>
      <c r="B1016" s="2" t="s">
        <v>1135</v>
      </c>
      <c r="C1016" s="2" t="s">
        <v>982</v>
      </c>
      <c r="D1016" s="2" t="s">
        <v>1051</v>
      </c>
      <c r="E1016" s="2" t="s">
        <v>1136</v>
      </c>
      <c r="F1016" s="2">
        <v>46491.9</v>
      </c>
      <c r="G1016" s="2">
        <f t="shared" si="30"/>
        <v>45730.44</v>
      </c>
      <c r="H1016" s="2">
        <v>761.46</v>
      </c>
      <c r="I1016" s="3">
        <f t="shared" si="31"/>
        <v>0.98362166312841592</v>
      </c>
    </row>
    <row r="1017" spans="1:9">
      <c r="A1017" s="2" t="s">
        <v>2436</v>
      </c>
      <c r="B1017" s="2" t="s">
        <v>2512</v>
      </c>
      <c r="C1017" s="2" t="s">
        <v>2437</v>
      </c>
      <c r="D1017" s="2" t="s">
        <v>2514</v>
      </c>
      <c r="E1017" s="2" t="s">
        <v>2513</v>
      </c>
      <c r="F1017" s="2">
        <v>100000</v>
      </c>
      <c r="G1017" s="2">
        <f t="shared" si="30"/>
        <v>35841.01</v>
      </c>
      <c r="H1017" s="2">
        <v>64158.99</v>
      </c>
      <c r="I1017" s="3">
        <f t="shared" si="31"/>
        <v>0.35841010000000001</v>
      </c>
    </row>
    <row r="1018" spans="1:9">
      <c r="A1018" s="2" t="s">
        <v>1373</v>
      </c>
      <c r="B1018" s="2" t="s">
        <v>1461</v>
      </c>
      <c r="C1018" s="2" t="s">
        <v>1374</v>
      </c>
      <c r="D1018" s="2" t="s">
        <v>1463</v>
      </c>
      <c r="E1018" s="2" t="s">
        <v>1462</v>
      </c>
      <c r="F1018" s="2">
        <v>100000</v>
      </c>
      <c r="G1018" s="2">
        <f t="shared" si="30"/>
        <v>5020</v>
      </c>
      <c r="H1018" s="2">
        <v>94980</v>
      </c>
      <c r="I1018" s="3">
        <f t="shared" si="31"/>
        <v>5.0200000000000002E-2</v>
      </c>
    </row>
    <row r="1019" spans="1:9">
      <c r="A1019" s="2" t="s">
        <v>203</v>
      </c>
      <c r="B1019" s="2" t="s">
        <v>208</v>
      </c>
      <c r="C1019" s="2" t="s">
        <v>204</v>
      </c>
      <c r="D1019" s="2" t="s">
        <v>2</v>
      </c>
      <c r="E1019" s="2" t="s">
        <v>209</v>
      </c>
      <c r="F1019" s="2">
        <v>98570</v>
      </c>
      <c r="G1019" s="2">
        <f t="shared" si="30"/>
        <v>43470</v>
      </c>
      <c r="H1019" s="2">
        <v>55100</v>
      </c>
      <c r="I1019" s="3">
        <f t="shared" si="31"/>
        <v>0.44100639139697678</v>
      </c>
    </row>
    <row r="1020" spans="1:9">
      <c r="A1020" s="2" t="s">
        <v>1501</v>
      </c>
      <c r="B1020" s="2" t="s">
        <v>1587</v>
      </c>
      <c r="C1020" s="2" t="s">
        <v>1502</v>
      </c>
      <c r="D1020" s="2" t="s">
        <v>2</v>
      </c>
      <c r="E1020" s="2" t="s">
        <v>1588</v>
      </c>
      <c r="F1020" s="2">
        <v>28050.85</v>
      </c>
      <c r="G1020" s="2">
        <f t="shared" si="30"/>
        <v>0</v>
      </c>
      <c r="H1020" s="2">
        <v>28050.85</v>
      </c>
      <c r="I1020" s="3">
        <f t="shared" si="31"/>
        <v>0</v>
      </c>
    </row>
    <row r="1021" spans="1:9">
      <c r="A1021" s="2" t="s">
        <v>259</v>
      </c>
      <c r="B1021" s="2" t="s">
        <v>536</v>
      </c>
      <c r="C1021" s="2" t="s">
        <v>260</v>
      </c>
      <c r="D1021" s="2" t="s">
        <v>538</v>
      </c>
      <c r="E1021" s="2" t="s">
        <v>537</v>
      </c>
      <c r="F1021" s="2">
        <v>29242.7</v>
      </c>
      <c r="G1021" s="2">
        <f t="shared" si="30"/>
        <v>19063.5</v>
      </c>
      <c r="H1021" s="2">
        <v>10179.200000000001</v>
      </c>
      <c r="I1021" s="3">
        <f t="shared" si="31"/>
        <v>0.65190628772308989</v>
      </c>
    </row>
    <row r="1022" spans="1:9">
      <c r="A1022" s="2" t="s">
        <v>175</v>
      </c>
      <c r="B1022" s="2" t="s">
        <v>181</v>
      </c>
      <c r="C1022" s="2" t="s">
        <v>176</v>
      </c>
      <c r="D1022" s="2" t="s">
        <v>183</v>
      </c>
      <c r="E1022" s="2" t="s">
        <v>182</v>
      </c>
      <c r="F1022" s="2">
        <v>91832.5</v>
      </c>
      <c r="G1022" s="2">
        <f t="shared" si="30"/>
        <v>2234</v>
      </c>
      <c r="H1022" s="2">
        <v>89598.5</v>
      </c>
      <c r="I1022" s="3">
        <f t="shared" si="31"/>
        <v>2.4326899518144447E-2</v>
      </c>
    </row>
    <row r="1023" spans="1:9">
      <c r="A1023" s="2" t="s">
        <v>747</v>
      </c>
      <c r="B1023" s="2" t="s">
        <v>957</v>
      </c>
      <c r="C1023" s="2" t="s">
        <v>748</v>
      </c>
      <c r="D1023" s="2" t="s">
        <v>947</v>
      </c>
      <c r="E1023" s="2" t="s">
        <v>956</v>
      </c>
      <c r="F1023" s="2">
        <v>284980</v>
      </c>
      <c r="G1023" s="2">
        <f t="shared" si="30"/>
        <v>0</v>
      </c>
      <c r="H1023" s="2">
        <v>284980</v>
      </c>
      <c r="I1023" s="3">
        <f t="shared" si="31"/>
        <v>0</v>
      </c>
    </row>
    <row r="1024" spans="1:9">
      <c r="A1024" s="2" t="s">
        <v>747</v>
      </c>
      <c r="B1024" s="2" t="s">
        <v>765</v>
      </c>
      <c r="C1024" s="2" t="s">
        <v>748</v>
      </c>
      <c r="D1024" s="2" t="s">
        <v>767</v>
      </c>
      <c r="E1024" s="2" t="s">
        <v>766</v>
      </c>
      <c r="F1024" s="2">
        <v>54980</v>
      </c>
      <c r="G1024" s="2">
        <f t="shared" si="30"/>
        <v>1668</v>
      </c>
      <c r="H1024" s="2">
        <v>53312</v>
      </c>
      <c r="I1024" s="3">
        <f t="shared" si="31"/>
        <v>3.0338304838122953E-2</v>
      </c>
    </row>
    <row r="1025" spans="1:9">
      <c r="A1025" s="2" t="s">
        <v>1165</v>
      </c>
      <c r="B1025" s="2" t="s">
        <v>1362</v>
      </c>
      <c r="C1025" s="2" t="s">
        <v>1166</v>
      </c>
      <c r="D1025" s="2" t="s">
        <v>1176</v>
      </c>
      <c r="E1025" s="2" t="s">
        <v>1363</v>
      </c>
      <c r="F1025" s="2">
        <v>500000</v>
      </c>
      <c r="G1025" s="2">
        <f t="shared" si="30"/>
        <v>25020</v>
      </c>
      <c r="H1025" s="2">
        <v>474980</v>
      </c>
      <c r="I1025" s="3">
        <f t="shared" si="31"/>
        <v>5.0040000000000001E-2</v>
      </c>
    </row>
    <row r="1026" spans="1:9">
      <c r="A1026" s="2" t="s">
        <v>1706</v>
      </c>
      <c r="B1026" s="2" t="s">
        <v>1709</v>
      </c>
      <c r="C1026" s="2" t="s">
        <v>1707</v>
      </c>
      <c r="D1026" s="2" t="s">
        <v>1711</v>
      </c>
      <c r="E1026" s="2" t="s">
        <v>1710</v>
      </c>
      <c r="F1026" s="2">
        <v>315761.96999999997</v>
      </c>
      <c r="G1026" s="2">
        <f t="shared" si="30"/>
        <v>7009.7999999999884</v>
      </c>
      <c r="H1026" s="2">
        <v>308752.17</v>
      </c>
      <c r="I1026" s="3">
        <f t="shared" si="31"/>
        <v>2.2199633477077652E-2</v>
      </c>
    </row>
    <row r="1027" spans="1:9">
      <c r="A1027" s="2" t="s">
        <v>2642</v>
      </c>
      <c r="B1027" s="2" t="s">
        <v>2669</v>
      </c>
      <c r="C1027" s="2" t="s">
        <v>2643</v>
      </c>
      <c r="D1027" s="2" t="s">
        <v>2671</v>
      </c>
      <c r="E1027" s="2" t="s">
        <v>2670</v>
      </c>
      <c r="F1027" s="2">
        <v>1118000</v>
      </c>
      <c r="G1027" s="2">
        <f t="shared" ref="G1027:G1090" si="32">F1027-H1027</f>
        <v>159648.74</v>
      </c>
      <c r="H1027" s="2">
        <v>958351.26</v>
      </c>
      <c r="I1027" s="3">
        <f t="shared" ref="I1027:I1090" si="33">G1027/F1027*100%</f>
        <v>0.14279851520572451</v>
      </c>
    </row>
    <row r="1028" spans="1:9">
      <c r="A1028" s="2" t="s">
        <v>747</v>
      </c>
      <c r="B1028" s="2" t="s">
        <v>841</v>
      </c>
      <c r="C1028" s="2" t="s">
        <v>748</v>
      </c>
      <c r="D1028" s="2" t="s">
        <v>772</v>
      </c>
      <c r="E1028" s="2" t="s">
        <v>842</v>
      </c>
      <c r="F1028" s="2">
        <v>700000</v>
      </c>
      <c r="G1028" s="2">
        <f t="shared" si="32"/>
        <v>262385.58</v>
      </c>
      <c r="H1028" s="2">
        <v>437614.42</v>
      </c>
      <c r="I1028" s="3">
        <f t="shared" si="33"/>
        <v>0.37483654285714291</v>
      </c>
    </row>
    <row r="1029" spans="1:9">
      <c r="A1029" s="2" t="s">
        <v>747</v>
      </c>
      <c r="B1029" s="2" t="s">
        <v>906</v>
      </c>
      <c r="C1029" s="2" t="s">
        <v>748</v>
      </c>
      <c r="D1029" s="2" t="s">
        <v>772</v>
      </c>
      <c r="E1029" s="2" t="s">
        <v>907</v>
      </c>
      <c r="F1029" s="2">
        <v>1500000</v>
      </c>
      <c r="G1029" s="2">
        <f t="shared" si="32"/>
        <v>454660.27</v>
      </c>
      <c r="H1029" s="2">
        <v>1045339.73</v>
      </c>
      <c r="I1029" s="3">
        <f t="shared" si="33"/>
        <v>0.30310684666666665</v>
      </c>
    </row>
    <row r="1030" spans="1:9">
      <c r="A1030" s="2" t="s">
        <v>747</v>
      </c>
      <c r="B1030" s="2" t="s">
        <v>942</v>
      </c>
      <c r="C1030" s="2" t="s">
        <v>748</v>
      </c>
      <c r="D1030" s="2" t="s">
        <v>772</v>
      </c>
      <c r="E1030" s="2" t="s">
        <v>943</v>
      </c>
      <c r="F1030" s="2">
        <v>1500000</v>
      </c>
      <c r="G1030" s="2">
        <f t="shared" si="32"/>
        <v>75020</v>
      </c>
      <c r="H1030" s="2">
        <v>1424980</v>
      </c>
      <c r="I1030" s="3">
        <f t="shared" si="33"/>
        <v>5.0013333333333333E-2</v>
      </c>
    </row>
    <row r="1031" spans="1:9">
      <c r="A1031" s="2" t="s">
        <v>981</v>
      </c>
      <c r="B1031" s="2" t="s">
        <v>1052</v>
      </c>
      <c r="C1031" s="2" t="s">
        <v>982</v>
      </c>
      <c r="D1031" s="2" t="s">
        <v>1054</v>
      </c>
      <c r="E1031" s="2" t="s">
        <v>1053</v>
      </c>
      <c r="F1031" s="2">
        <v>100000</v>
      </c>
      <c r="G1031" s="2">
        <f t="shared" si="32"/>
        <v>14899.199999999997</v>
      </c>
      <c r="H1031" s="2">
        <v>85100.800000000003</v>
      </c>
      <c r="I1031" s="3">
        <f t="shared" si="33"/>
        <v>0.14899199999999996</v>
      </c>
    </row>
    <row r="1032" spans="1:9">
      <c r="A1032" s="2" t="s">
        <v>981</v>
      </c>
      <c r="B1032" s="2" t="s">
        <v>1082</v>
      </c>
      <c r="C1032" s="2" t="s">
        <v>982</v>
      </c>
      <c r="D1032" s="2" t="s">
        <v>1054</v>
      </c>
      <c r="E1032" s="2" t="s">
        <v>1083</v>
      </c>
      <c r="F1032" s="2">
        <v>150000</v>
      </c>
      <c r="G1032" s="2">
        <f t="shared" si="32"/>
        <v>7520</v>
      </c>
      <c r="H1032" s="2">
        <v>142480</v>
      </c>
      <c r="I1032" s="3">
        <f t="shared" si="33"/>
        <v>5.0133333333333335E-2</v>
      </c>
    </row>
    <row r="1033" spans="1:9">
      <c r="A1033" s="2" t="s">
        <v>2672</v>
      </c>
      <c r="B1033" s="2" t="s">
        <v>2674</v>
      </c>
      <c r="C1033" s="2" t="s">
        <v>2673</v>
      </c>
      <c r="D1033" s="2" t="s">
        <v>2676</v>
      </c>
      <c r="E1033" s="2" t="s">
        <v>2675</v>
      </c>
      <c r="F1033" s="2">
        <v>666.26</v>
      </c>
      <c r="G1033" s="2">
        <f t="shared" si="32"/>
        <v>0</v>
      </c>
      <c r="H1033" s="2">
        <v>666.26</v>
      </c>
      <c r="I1033" s="3">
        <f t="shared" si="33"/>
        <v>0</v>
      </c>
    </row>
    <row r="1034" spans="1:9">
      <c r="A1034" s="2" t="s">
        <v>1651</v>
      </c>
      <c r="B1034" s="2" t="s">
        <v>1698</v>
      </c>
      <c r="C1034" s="2" t="s">
        <v>1652</v>
      </c>
      <c r="D1034" s="2" t="s">
        <v>1700</v>
      </c>
      <c r="E1034" s="2" t="s">
        <v>1699</v>
      </c>
      <c r="F1034" s="2">
        <v>100000</v>
      </c>
      <c r="G1034" s="2">
        <f t="shared" si="32"/>
        <v>5020</v>
      </c>
      <c r="H1034" s="2">
        <v>94980</v>
      </c>
      <c r="I1034" s="3">
        <f t="shared" si="33"/>
        <v>5.0200000000000002E-2</v>
      </c>
    </row>
    <row r="1035" spans="1:9">
      <c r="A1035" s="2" t="s">
        <v>747</v>
      </c>
      <c r="B1035" s="2" t="s">
        <v>749</v>
      </c>
      <c r="C1035" s="2" t="s">
        <v>748</v>
      </c>
      <c r="D1035" s="2" t="s">
        <v>751</v>
      </c>
      <c r="E1035" s="2" t="s">
        <v>750</v>
      </c>
      <c r="F1035" s="2">
        <v>1440</v>
      </c>
      <c r="G1035" s="2">
        <f t="shared" si="32"/>
        <v>0</v>
      </c>
      <c r="H1035" s="2">
        <v>1440</v>
      </c>
      <c r="I1035" s="3">
        <f t="shared" si="33"/>
        <v>0</v>
      </c>
    </row>
    <row r="1036" spans="1:9">
      <c r="A1036" s="2" t="s">
        <v>747</v>
      </c>
      <c r="B1036" s="2" t="s">
        <v>759</v>
      </c>
      <c r="C1036" s="2" t="s">
        <v>748</v>
      </c>
      <c r="D1036" s="2" t="s">
        <v>751</v>
      </c>
      <c r="E1036" s="2" t="s">
        <v>760</v>
      </c>
      <c r="F1036" s="2">
        <v>262696.5</v>
      </c>
      <c r="G1036" s="2">
        <f t="shared" si="32"/>
        <v>74871.170000000013</v>
      </c>
      <c r="H1036" s="2">
        <v>187825.33</v>
      </c>
      <c r="I1036" s="3">
        <f t="shared" si="33"/>
        <v>0.28501015430354043</v>
      </c>
    </row>
    <row r="1037" spans="1:9">
      <c r="A1037" s="2" t="s">
        <v>747</v>
      </c>
      <c r="B1037" s="2" t="s">
        <v>773</v>
      </c>
      <c r="C1037" s="2" t="s">
        <v>748</v>
      </c>
      <c r="D1037" s="2" t="s">
        <v>751</v>
      </c>
      <c r="E1037" s="2" t="s">
        <v>774</v>
      </c>
      <c r="F1037" s="2">
        <v>2019040</v>
      </c>
      <c r="G1037" s="2">
        <f t="shared" si="32"/>
        <v>2018540</v>
      </c>
      <c r="H1037" s="2">
        <v>500</v>
      </c>
      <c r="I1037" s="3">
        <f t="shared" si="33"/>
        <v>0.99975235755606628</v>
      </c>
    </row>
    <row r="1038" spans="1:9">
      <c r="A1038" s="2" t="s">
        <v>747</v>
      </c>
      <c r="B1038" s="2" t="s">
        <v>862</v>
      </c>
      <c r="C1038" s="2" t="s">
        <v>748</v>
      </c>
      <c r="D1038" s="2" t="s">
        <v>751</v>
      </c>
      <c r="E1038" s="2" t="s">
        <v>863</v>
      </c>
      <c r="F1038" s="2">
        <v>39862.57</v>
      </c>
      <c r="G1038" s="2">
        <f t="shared" si="32"/>
        <v>39862.57</v>
      </c>
      <c r="H1038" s="2">
        <v>0</v>
      </c>
      <c r="I1038" s="3">
        <f t="shared" si="33"/>
        <v>1</v>
      </c>
    </row>
    <row r="1039" spans="1:9">
      <c r="A1039" s="2" t="s">
        <v>747</v>
      </c>
      <c r="B1039" s="2" t="s">
        <v>893</v>
      </c>
      <c r="C1039" s="2" t="s">
        <v>748</v>
      </c>
      <c r="D1039" s="2" t="s">
        <v>751</v>
      </c>
      <c r="E1039" s="2" t="s">
        <v>894</v>
      </c>
      <c r="F1039" s="2">
        <v>150000</v>
      </c>
      <c r="G1039" s="2">
        <f t="shared" si="32"/>
        <v>7520</v>
      </c>
      <c r="H1039" s="2">
        <v>142480</v>
      </c>
      <c r="I1039" s="3">
        <f t="shared" si="33"/>
        <v>5.0133333333333335E-2</v>
      </c>
    </row>
    <row r="1040" spans="1:9">
      <c r="A1040" s="2" t="s">
        <v>2672</v>
      </c>
      <c r="B1040" s="2" t="s">
        <v>2733</v>
      </c>
      <c r="C1040" s="2" t="s">
        <v>2673</v>
      </c>
      <c r="D1040" s="2" t="s">
        <v>2687</v>
      </c>
      <c r="E1040" s="2" t="s">
        <v>2734</v>
      </c>
      <c r="F1040" s="2">
        <v>35313.300000000003</v>
      </c>
      <c r="G1040" s="2">
        <f t="shared" si="32"/>
        <v>23000.000000000004</v>
      </c>
      <c r="H1040" s="2">
        <v>12313.3</v>
      </c>
      <c r="I1040" s="3">
        <f t="shared" si="33"/>
        <v>0.65131267822605088</v>
      </c>
    </row>
    <row r="1041" spans="1:9">
      <c r="A1041" s="2" t="s">
        <v>1832</v>
      </c>
      <c r="B1041" s="2" t="s">
        <v>1982</v>
      </c>
      <c r="C1041" s="2" t="s">
        <v>1833</v>
      </c>
      <c r="D1041" s="2" t="s">
        <v>1984</v>
      </c>
      <c r="E1041" s="2" t="s">
        <v>1983</v>
      </c>
      <c r="F1041" s="2">
        <v>150000</v>
      </c>
      <c r="G1041" s="2">
        <f t="shared" si="32"/>
        <v>7520</v>
      </c>
      <c r="H1041" s="2">
        <v>142480</v>
      </c>
      <c r="I1041" s="3">
        <f t="shared" si="33"/>
        <v>5.0133333333333335E-2</v>
      </c>
    </row>
    <row r="1042" spans="1:9">
      <c r="A1042" s="2" t="s">
        <v>2672</v>
      </c>
      <c r="B1042" s="2" t="s">
        <v>2725</v>
      </c>
      <c r="C1042" s="2" t="s">
        <v>2673</v>
      </c>
      <c r="D1042" s="2" t="s">
        <v>2727</v>
      </c>
      <c r="E1042" s="2" t="s">
        <v>2726</v>
      </c>
      <c r="F1042" s="2">
        <v>100000</v>
      </c>
      <c r="G1042" s="2">
        <f t="shared" si="32"/>
        <v>16151.300000000003</v>
      </c>
      <c r="H1042" s="2">
        <v>83848.7</v>
      </c>
      <c r="I1042" s="3">
        <f t="shared" si="33"/>
        <v>0.16151300000000002</v>
      </c>
    </row>
    <row r="1043" spans="1:9">
      <c r="A1043" s="2" t="s">
        <v>747</v>
      </c>
      <c r="B1043" s="2" t="s">
        <v>789</v>
      </c>
      <c r="C1043" s="2" t="s">
        <v>748</v>
      </c>
      <c r="D1043" s="2" t="s">
        <v>791</v>
      </c>
      <c r="E1043" s="2" t="s">
        <v>790</v>
      </c>
      <c r="F1043" s="2">
        <v>50000</v>
      </c>
      <c r="G1043" s="2">
        <f t="shared" si="32"/>
        <v>42268.5</v>
      </c>
      <c r="H1043" s="2">
        <v>7731.5</v>
      </c>
      <c r="I1043" s="3">
        <f t="shared" si="33"/>
        <v>0.84536999999999995</v>
      </c>
    </row>
    <row r="1044" spans="1:9">
      <c r="A1044" s="2" t="s">
        <v>747</v>
      </c>
      <c r="B1044" s="2" t="s">
        <v>806</v>
      </c>
      <c r="C1044" s="2" t="s">
        <v>748</v>
      </c>
      <c r="D1044" s="2" t="s">
        <v>791</v>
      </c>
      <c r="E1044" s="2" t="s">
        <v>807</v>
      </c>
      <c r="F1044" s="2">
        <v>50000</v>
      </c>
      <c r="G1044" s="2">
        <f t="shared" si="32"/>
        <v>15413.260000000002</v>
      </c>
      <c r="H1044" s="2">
        <v>34586.74</v>
      </c>
      <c r="I1044" s="3">
        <f t="shared" si="33"/>
        <v>0.30826520000000002</v>
      </c>
    </row>
    <row r="1045" spans="1:9">
      <c r="A1045" s="2" t="s">
        <v>747</v>
      </c>
      <c r="B1045" s="2" t="s">
        <v>885</v>
      </c>
      <c r="C1045" s="2" t="s">
        <v>748</v>
      </c>
      <c r="D1045" s="2" t="s">
        <v>791</v>
      </c>
      <c r="E1045" s="2" t="s">
        <v>886</v>
      </c>
      <c r="F1045" s="2">
        <v>100000</v>
      </c>
      <c r="G1045" s="2">
        <f t="shared" si="32"/>
        <v>16606.929999999993</v>
      </c>
      <c r="H1045" s="2">
        <v>83393.070000000007</v>
      </c>
      <c r="I1045" s="3">
        <f t="shared" si="33"/>
        <v>0.16606929999999992</v>
      </c>
    </row>
    <row r="1046" spans="1:9">
      <c r="A1046" s="2" t="s">
        <v>747</v>
      </c>
      <c r="B1046" s="2" t="s">
        <v>918</v>
      </c>
      <c r="C1046" s="2" t="s">
        <v>748</v>
      </c>
      <c r="D1046" s="2" t="s">
        <v>791</v>
      </c>
      <c r="E1046" s="2" t="s">
        <v>919</v>
      </c>
      <c r="F1046" s="2">
        <v>300000</v>
      </c>
      <c r="G1046" s="2">
        <f t="shared" si="32"/>
        <v>22830</v>
      </c>
      <c r="H1046" s="2">
        <v>277170</v>
      </c>
      <c r="I1046" s="3">
        <f t="shared" si="33"/>
        <v>7.6100000000000001E-2</v>
      </c>
    </row>
    <row r="1047" spans="1:9">
      <c r="A1047" s="2" t="s">
        <v>747</v>
      </c>
      <c r="B1047" s="2" t="s">
        <v>940</v>
      </c>
      <c r="C1047" s="2" t="s">
        <v>748</v>
      </c>
      <c r="D1047" s="2" t="s">
        <v>791</v>
      </c>
      <c r="E1047" s="2" t="s">
        <v>941</v>
      </c>
      <c r="F1047" s="2">
        <v>150000</v>
      </c>
      <c r="G1047" s="2">
        <f t="shared" si="32"/>
        <v>7520</v>
      </c>
      <c r="H1047" s="2">
        <v>142480</v>
      </c>
      <c r="I1047" s="3">
        <f t="shared" si="33"/>
        <v>5.0133333333333335E-2</v>
      </c>
    </row>
    <row r="1048" spans="1:9">
      <c r="A1048" s="2" t="s">
        <v>2009</v>
      </c>
      <c r="B1048" s="2" t="s">
        <v>2222</v>
      </c>
      <c r="C1048" s="2" t="s">
        <v>2010</v>
      </c>
      <c r="D1048" s="2" t="s">
        <v>2224</v>
      </c>
      <c r="E1048" s="2" t="s">
        <v>2223</v>
      </c>
      <c r="F1048" s="2">
        <v>57308.1</v>
      </c>
      <c r="G1048" s="2">
        <f t="shared" si="32"/>
        <v>12041.799999999996</v>
      </c>
      <c r="H1048" s="2">
        <v>45266.3</v>
      </c>
      <c r="I1048" s="3">
        <f t="shared" si="33"/>
        <v>0.21012387428653184</v>
      </c>
    </row>
    <row r="1049" spans="1:9">
      <c r="A1049" s="2" t="s">
        <v>259</v>
      </c>
      <c r="B1049" s="2" t="s">
        <v>439</v>
      </c>
      <c r="C1049" s="2" t="s">
        <v>260</v>
      </c>
      <c r="D1049" s="2" t="s">
        <v>441</v>
      </c>
      <c r="E1049" s="2" t="s">
        <v>440</v>
      </c>
      <c r="F1049" s="2">
        <v>200000</v>
      </c>
      <c r="G1049" s="2">
        <f t="shared" si="32"/>
        <v>10020</v>
      </c>
      <c r="H1049" s="2">
        <v>189980</v>
      </c>
      <c r="I1049" s="3">
        <f t="shared" si="33"/>
        <v>5.0099999999999999E-2</v>
      </c>
    </row>
    <row r="1050" spans="1:9">
      <c r="A1050" s="2" t="s">
        <v>561</v>
      </c>
      <c r="B1050" s="2" t="s">
        <v>577</v>
      </c>
      <c r="C1050" s="2" t="s">
        <v>562</v>
      </c>
      <c r="D1050" s="2" t="s">
        <v>441</v>
      </c>
      <c r="E1050" s="2" t="s">
        <v>578</v>
      </c>
      <c r="F1050" s="2">
        <v>395.47</v>
      </c>
      <c r="G1050" s="2">
        <f t="shared" si="32"/>
        <v>395.47</v>
      </c>
      <c r="H1050" s="2">
        <v>0</v>
      </c>
      <c r="I1050" s="3">
        <f t="shared" si="33"/>
        <v>1</v>
      </c>
    </row>
    <row r="1051" spans="1:9">
      <c r="A1051" s="2" t="s">
        <v>259</v>
      </c>
      <c r="B1051" s="2" t="s">
        <v>268</v>
      </c>
      <c r="C1051" s="2" t="s">
        <v>260</v>
      </c>
      <c r="D1051" s="2" t="s">
        <v>262</v>
      </c>
      <c r="E1051" s="2" t="s">
        <v>269</v>
      </c>
      <c r="F1051" s="2">
        <v>298959.40000000002</v>
      </c>
      <c r="G1051" s="2">
        <f t="shared" si="32"/>
        <v>66312.000000000029</v>
      </c>
      <c r="H1051" s="2">
        <v>232647.4</v>
      </c>
      <c r="I1051" s="3">
        <f t="shared" si="33"/>
        <v>0.22180938281251575</v>
      </c>
    </row>
    <row r="1052" spans="1:9">
      <c r="A1052" s="2" t="s">
        <v>259</v>
      </c>
      <c r="B1052" s="2" t="s">
        <v>290</v>
      </c>
      <c r="C1052" s="2" t="s">
        <v>260</v>
      </c>
      <c r="D1052" s="2" t="s">
        <v>262</v>
      </c>
      <c r="E1052" s="2" t="s">
        <v>291</v>
      </c>
      <c r="F1052" s="2">
        <v>200000</v>
      </c>
      <c r="G1052" s="2">
        <f t="shared" si="32"/>
        <v>20</v>
      </c>
      <c r="H1052" s="2">
        <v>199980</v>
      </c>
      <c r="I1052" s="3">
        <f t="shared" si="33"/>
        <v>1E-4</v>
      </c>
    </row>
    <row r="1053" spans="1:9">
      <c r="A1053" s="2" t="s">
        <v>259</v>
      </c>
      <c r="B1053" s="2" t="s">
        <v>512</v>
      </c>
      <c r="C1053" s="2" t="s">
        <v>260</v>
      </c>
      <c r="D1053" s="2" t="s">
        <v>262</v>
      </c>
      <c r="E1053" s="2" t="s">
        <v>511</v>
      </c>
      <c r="F1053" s="2">
        <v>284980</v>
      </c>
      <c r="G1053" s="2">
        <f t="shared" si="32"/>
        <v>97241</v>
      </c>
      <c r="H1053" s="2">
        <v>187739</v>
      </c>
      <c r="I1053" s="3">
        <f t="shared" si="33"/>
        <v>0.34122043652186118</v>
      </c>
    </row>
    <row r="1054" spans="1:9">
      <c r="A1054" s="2" t="s">
        <v>561</v>
      </c>
      <c r="B1054" s="2" t="s">
        <v>613</v>
      </c>
      <c r="C1054" s="2" t="s">
        <v>562</v>
      </c>
      <c r="D1054" s="2" t="s">
        <v>262</v>
      </c>
      <c r="E1054" s="2" t="s">
        <v>99</v>
      </c>
      <c r="F1054" s="2">
        <v>36896</v>
      </c>
      <c r="G1054" s="2">
        <f t="shared" si="32"/>
        <v>36896</v>
      </c>
      <c r="H1054" s="2">
        <v>0</v>
      </c>
      <c r="I1054" s="3">
        <f t="shared" si="33"/>
        <v>1</v>
      </c>
    </row>
    <row r="1055" spans="1:9">
      <c r="A1055" s="2" t="s">
        <v>747</v>
      </c>
      <c r="B1055" s="2" t="s">
        <v>944</v>
      </c>
      <c r="C1055" s="2" t="s">
        <v>748</v>
      </c>
      <c r="D1055" s="2" t="s">
        <v>946</v>
      </c>
      <c r="E1055" s="2" t="s">
        <v>945</v>
      </c>
      <c r="F1055" s="2">
        <v>50000</v>
      </c>
      <c r="G1055" s="2">
        <f t="shared" si="32"/>
        <v>12520</v>
      </c>
      <c r="H1055" s="2">
        <v>37480</v>
      </c>
      <c r="I1055" s="3">
        <f t="shared" si="33"/>
        <v>0.25040000000000001</v>
      </c>
    </row>
    <row r="1056" spans="1:9">
      <c r="A1056" s="2" t="s">
        <v>747</v>
      </c>
      <c r="B1056" s="2" t="s">
        <v>975</v>
      </c>
      <c r="C1056" s="2" t="s">
        <v>748</v>
      </c>
      <c r="D1056" s="2" t="s">
        <v>946</v>
      </c>
      <c r="E1056" s="2" t="s">
        <v>976</v>
      </c>
      <c r="F1056" s="2">
        <v>400000</v>
      </c>
      <c r="G1056" s="2">
        <f t="shared" si="32"/>
        <v>153756.6</v>
      </c>
      <c r="H1056" s="2">
        <v>246243.4</v>
      </c>
      <c r="I1056" s="3">
        <f t="shared" si="33"/>
        <v>0.3843915</v>
      </c>
    </row>
    <row r="1057" spans="1:9">
      <c r="A1057" s="2" t="s">
        <v>1832</v>
      </c>
      <c r="B1057" s="2" t="s">
        <v>1908</v>
      </c>
      <c r="C1057" s="2" t="s">
        <v>1833</v>
      </c>
      <c r="D1057" s="2" t="s">
        <v>1910</v>
      </c>
      <c r="E1057" s="2" t="s">
        <v>1909</v>
      </c>
      <c r="F1057" s="2">
        <v>10471.4</v>
      </c>
      <c r="G1057" s="2">
        <f t="shared" si="32"/>
        <v>10471</v>
      </c>
      <c r="H1057" s="2">
        <v>0.4</v>
      </c>
      <c r="I1057" s="3">
        <f t="shared" si="33"/>
        <v>0.99996180071432672</v>
      </c>
    </row>
    <row r="1058" spans="1:9">
      <c r="A1058" s="2" t="s">
        <v>1832</v>
      </c>
      <c r="B1058" s="2" t="s">
        <v>1985</v>
      </c>
      <c r="C1058" s="2" t="s">
        <v>1833</v>
      </c>
      <c r="D1058" s="2" t="s">
        <v>1910</v>
      </c>
      <c r="E1058" s="2" t="s">
        <v>1986</v>
      </c>
      <c r="F1058" s="2">
        <v>150000</v>
      </c>
      <c r="G1058" s="2">
        <f t="shared" si="32"/>
        <v>42075.5</v>
      </c>
      <c r="H1058" s="2">
        <v>107924.5</v>
      </c>
      <c r="I1058" s="3">
        <f t="shared" si="33"/>
        <v>0.28050333333333333</v>
      </c>
    </row>
    <row r="1059" spans="1:9">
      <c r="A1059" s="2" t="s">
        <v>1832</v>
      </c>
      <c r="B1059" s="2" t="s">
        <v>1992</v>
      </c>
      <c r="C1059" s="2" t="s">
        <v>1833</v>
      </c>
      <c r="D1059" s="2" t="s">
        <v>1994</v>
      </c>
      <c r="E1059" s="2" t="s">
        <v>1993</v>
      </c>
      <c r="F1059" s="2">
        <v>100000</v>
      </c>
      <c r="G1059" s="2">
        <f t="shared" si="32"/>
        <v>5020</v>
      </c>
      <c r="H1059" s="2">
        <v>94980</v>
      </c>
      <c r="I1059" s="3">
        <f t="shared" si="33"/>
        <v>5.0200000000000002E-2</v>
      </c>
    </row>
    <row r="1060" spans="1:9">
      <c r="A1060" s="2" t="s">
        <v>1165</v>
      </c>
      <c r="B1060" s="2" t="s">
        <v>1186</v>
      </c>
      <c r="C1060" s="2" t="s">
        <v>1166</v>
      </c>
      <c r="D1060" s="2" t="s">
        <v>1188</v>
      </c>
      <c r="E1060" s="2" t="s">
        <v>1187</v>
      </c>
      <c r="F1060" s="2">
        <v>4367.8999999999996</v>
      </c>
      <c r="G1060" s="2">
        <f t="shared" si="32"/>
        <v>4367.8999999999996</v>
      </c>
      <c r="H1060" s="2">
        <v>0</v>
      </c>
      <c r="I1060" s="3">
        <f t="shared" si="33"/>
        <v>1</v>
      </c>
    </row>
    <row r="1061" spans="1:9">
      <c r="A1061" s="2" t="s">
        <v>1165</v>
      </c>
      <c r="B1061" s="2" t="s">
        <v>1223</v>
      </c>
      <c r="C1061" s="2" t="s">
        <v>1166</v>
      </c>
      <c r="D1061" s="2" t="s">
        <v>1188</v>
      </c>
      <c r="E1061" s="2" t="s">
        <v>1224</v>
      </c>
      <c r="F1061" s="2">
        <v>150000</v>
      </c>
      <c r="G1061" s="2">
        <f t="shared" si="32"/>
        <v>58912.5</v>
      </c>
      <c r="H1061" s="2">
        <v>91087.5</v>
      </c>
      <c r="I1061" s="3">
        <f t="shared" si="33"/>
        <v>0.39274999999999999</v>
      </c>
    </row>
    <row r="1062" spans="1:9">
      <c r="A1062" s="2" t="s">
        <v>1706</v>
      </c>
      <c r="B1062" s="2" t="s">
        <v>1772</v>
      </c>
      <c r="C1062" s="2" t="s">
        <v>1707</v>
      </c>
      <c r="D1062" s="2" t="s">
        <v>1774</v>
      </c>
      <c r="E1062" s="2" t="s">
        <v>1773</v>
      </c>
      <c r="F1062" s="2">
        <v>46982</v>
      </c>
      <c r="G1062" s="2">
        <f t="shared" si="32"/>
        <v>21275.599999999999</v>
      </c>
      <c r="H1062" s="2">
        <v>25706.400000000001</v>
      </c>
      <c r="I1062" s="3">
        <f t="shared" si="33"/>
        <v>0.45284577072070153</v>
      </c>
    </row>
    <row r="1063" spans="1:9">
      <c r="A1063" s="2" t="s">
        <v>1706</v>
      </c>
      <c r="B1063" s="2" t="s">
        <v>1808</v>
      </c>
      <c r="C1063" s="2" t="s">
        <v>1707</v>
      </c>
      <c r="D1063" s="2" t="s">
        <v>1774</v>
      </c>
      <c r="E1063" s="2" t="s">
        <v>1809</v>
      </c>
      <c r="F1063" s="2">
        <v>150000</v>
      </c>
      <c r="G1063" s="2">
        <f t="shared" si="32"/>
        <v>7520</v>
      </c>
      <c r="H1063" s="2">
        <v>142480</v>
      </c>
      <c r="I1063" s="3">
        <f t="shared" si="33"/>
        <v>5.0133333333333335E-2</v>
      </c>
    </row>
    <row r="1064" spans="1:9">
      <c r="A1064" s="2" t="s">
        <v>1165</v>
      </c>
      <c r="B1064" s="2" t="s">
        <v>1195</v>
      </c>
      <c r="C1064" s="2" t="s">
        <v>1166</v>
      </c>
      <c r="D1064" s="2" t="s">
        <v>1197</v>
      </c>
      <c r="E1064" s="2" t="s">
        <v>1196</v>
      </c>
      <c r="F1064" s="2">
        <v>82407</v>
      </c>
      <c r="G1064" s="2">
        <f t="shared" si="32"/>
        <v>0</v>
      </c>
      <c r="H1064" s="2">
        <v>82407</v>
      </c>
      <c r="I1064" s="3">
        <f t="shared" si="33"/>
        <v>0</v>
      </c>
    </row>
    <row r="1065" spans="1:9">
      <c r="A1065" s="2" t="s">
        <v>1165</v>
      </c>
      <c r="B1065" s="2" t="s">
        <v>1278</v>
      </c>
      <c r="C1065" s="2" t="s">
        <v>1166</v>
      </c>
      <c r="D1065" s="2" t="s">
        <v>1197</v>
      </c>
      <c r="E1065" s="2" t="s">
        <v>1279</v>
      </c>
      <c r="F1065" s="2">
        <v>35685.68</v>
      </c>
      <c r="G1065" s="2">
        <f t="shared" si="32"/>
        <v>30000</v>
      </c>
      <c r="H1065" s="2">
        <v>5685.68</v>
      </c>
      <c r="I1065" s="3">
        <f t="shared" si="33"/>
        <v>0.84067334572299024</v>
      </c>
    </row>
    <row r="1066" spans="1:9">
      <c r="A1066" s="2" t="s">
        <v>1651</v>
      </c>
      <c r="B1066" s="2" t="s">
        <v>1684</v>
      </c>
      <c r="C1066" s="2" t="s">
        <v>1652</v>
      </c>
      <c r="D1066" s="2" t="s">
        <v>1686</v>
      </c>
      <c r="E1066" s="2" t="s">
        <v>1685</v>
      </c>
      <c r="F1066" s="2">
        <v>28480</v>
      </c>
      <c r="G1066" s="2">
        <f t="shared" si="32"/>
        <v>0</v>
      </c>
      <c r="H1066" s="2">
        <v>28480</v>
      </c>
      <c r="I1066" s="3">
        <f t="shared" si="33"/>
        <v>0</v>
      </c>
    </row>
    <row r="1067" spans="1:9">
      <c r="A1067" s="2" t="s">
        <v>2634</v>
      </c>
      <c r="B1067" s="2" t="s">
        <v>2636</v>
      </c>
      <c r="C1067" s="2" t="s">
        <v>2635</v>
      </c>
      <c r="D1067" s="2" t="s">
        <v>2638</v>
      </c>
      <c r="E1067" s="2" t="s">
        <v>2637</v>
      </c>
      <c r="F1067" s="2">
        <v>35000</v>
      </c>
      <c r="G1067" s="2">
        <f t="shared" si="32"/>
        <v>20</v>
      </c>
      <c r="H1067" s="2">
        <v>34980</v>
      </c>
      <c r="I1067" s="3">
        <f t="shared" si="33"/>
        <v>5.7142857142857147E-4</v>
      </c>
    </row>
    <row r="1068" spans="1:9">
      <c r="A1068" s="2" t="s">
        <v>2229</v>
      </c>
      <c r="B1068" s="2" t="s">
        <v>2231</v>
      </c>
      <c r="C1068" s="2" t="s">
        <v>2230</v>
      </c>
      <c r="D1068" s="2" t="s">
        <v>2232</v>
      </c>
      <c r="E1068" s="2" t="s">
        <v>992</v>
      </c>
      <c r="F1068" s="2">
        <v>199.98</v>
      </c>
      <c r="G1068" s="2">
        <f t="shared" si="32"/>
        <v>0</v>
      </c>
      <c r="H1068" s="2">
        <v>199.98</v>
      </c>
      <c r="I1068" s="3">
        <f t="shared" si="33"/>
        <v>0</v>
      </c>
    </row>
    <row r="1069" spans="1:9">
      <c r="A1069" s="2" t="s">
        <v>2229</v>
      </c>
      <c r="B1069" s="2" t="s">
        <v>2235</v>
      </c>
      <c r="C1069" s="2" t="s">
        <v>2230</v>
      </c>
      <c r="D1069" s="2" t="s">
        <v>2232</v>
      </c>
      <c r="E1069" s="2" t="s">
        <v>2236</v>
      </c>
      <c r="F1069" s="2">
        <v>28000</v>
      </c>
      <c r="G1069" s="2">
        <f t="shared" si="32"/>
        <v>1018</v>
      </c>
      <c r="H1069" s="2">
        <v>26982</v>
      </c>
      <c r="I1069" s="3">
        <f t="shared" si="33"/>
        <v>3.6357142857142859E-2</v>
      </c>
    </row>
    <row r="1070" spans="1:9">
      <c r="A1070" s="2" t="s">
        <v>2229</v>
      </c>
      <c r="B1070" s="2" t="s">
        <v>2237</v>
      </c>
      <c r="C1070" s="2" t="s">
        <v>2230</v>
      </c>
      <c r="D1070" s="2" t="s">
        <v>2232</v>
      </c>
      <c r="E1070" s="2" t="s">
        <v>2238</v>
      </c>
      <c r="F1070" s="2">
        <v>150000</v>
      </c>
      <c r="G1070" s="2">
        <f t="shared" si="32"/>
        <v>44449</v>
      </c>
      <c r="H1070" s="2">
        <v>105551</v>
      </c>
      <c r="I1070" s="3">
        <f t="shared" si="33"/>
        <v>0.29632666666666668</v>
      </c>
    </row>
    <row r="1071" spans="1:9">
      <c r="A1071" s="2" t="s">
        <v>2229</v>
      </c>
      <c r="B1071" s="2" t="s">
        <v>2247</v>
      </c>
      <c r="C1071" s="2" t="s">
        <v>2230</v>
      </c>
      <c r="D1071" s="2" t="s">
        <v>2232</v>
      </c>
      <c r="E1071" s="2" t="s">
        <v>2248</v>
      </c>
      <c r="F1071" s="2">
        <v>100000</v>
      </c>
      <c r="G1071" s="2">
        <f t="shared" si="32"/>
        <v>47259.5</v>
      </c>
      <c r="H1071" s="2">
        <v>52740.5</v>
      </c>
      <c r="I1071" s="3">
        <f t="shared" si="33"/>
        <v>0.47259499999999999</v>
      </c>
    </row>
    <row r="1072" spans="1:9">
      <c r="A1072" s="2" t="s">
        <v>2229</v>
      </c>
      <c r="B1072" s="2" t="s">
        <v>2233</v>
      </c>
      <c r="C1072" s="2" t="s">
        <v>2230</v>
      </c>
      <c r="D1072" s="2" t="s">
        <v>2234</v>
      </c>
      <c r="E1072" s="2" t="s">
        <v>36</v>
      </c>
      <c r="F1072" s="2">
        <v>4377.34</v>
      </c>
      <c r="G1072" s="2">
        <f t="shared" si="32"/>
        <v>0</v>
      </c>
      <c r="H1072" s="2">
        <v>4377.34</v>
      </c>
      <c r="I1072" s="3">
        <f t="shared" si="33"/>
        <v>0</v>
      </c>
    </row>
    <row r="1073" spans="1:9">
      <c r="A1073" s="2" t="s">
        <v>2229</v>
      </c>
      <c r="B1073" s="2" t="s">
        <v>2249</v>
      </c>
      <c r="C1073" s="2" t="s">
        <v>2230</v>
      </c>
      <c r="D1073" s="2" t="s">
        <v>2234</v>
      </c>
      <c r="E1073" s="2" t="s">
        <v>99</v>
      </c>
      <c r="F1073" s="2">
        <v>113792</v>
      </c>
      <c r="G1073" s="2">
        <f t="shared" si="32"/>
        <v>63813</v>
      </c>
      <c r="H1073" s="2">
        <v>49979</v>
      </c>
      <c r="I1073" s="3">
        <f t="shared" si="33"/>
        <v>0.56078634701912256</v>
      </c>
    </row>
    <row r="1074" spans="1:9">
      <c r="A1074" s="2" t="s">
        <v>1651</v>
      </c>
      <c r="B1074" s="2" t="s">
        <v>1687</v>
      </c>
      <c r="C1074" s="2" t="s">
        <v>1652</v>
      </c>
      <c r="D1074" s="2" t="s">
        <v>1689</v>
      </c>
      <c r="E1074" s="2" t="s">
        <v>1688</v>
      </c>
      <c r="F1074" s="2">
        <v>20341.080000000002</v>
      </c>
      <c r="G1074" s="2">
        <f t="shared" si="32"/>
        <v>15534.740000000002</v>
      </c>
      <c r="H1074" s="2">
        <v>4806.34</v>
      </c>
      <c r="I1074" s="3">
        <f t="shared" si="33"/>
        <v>0.76371264455967924</v>
      </c>
    </row>
    <row r="1075" spans="1:9">
      <c r="A1075" s="2" t="s">
        <v>259</v>
      </c>
      <c r="B1075" s="2" t="s">
        <v>408</v>
      </c>
      <c r="C1075" s="2" t="s">
        <v>260</v>
      </c>
      <c r="D1075" s="2" t="s">
        <v>410</v>
      </c>
      <c r="E1075" s="2" t="s">
        <v>409</v>
      </c>
      <c r="F1075" s="2">
        <v>100000</v>
      </c>
      <c r="G1075" s="2">
        <f t="shared" si="32"/>
        <v>52886.559999999998</v>
      </c>
      <c r="H1075" s="2">
        <v>47113.440000000002</v>
      </c>
      <c r="I1075" s="3">
        <f t="shared" si="33"/>
        <v>0.52886559999999994</v>
      </c>
    </row>
    <row r="1076" spans="1:9">
      <c r="A1076" s="2" t="s">
        <v>259</v>
      </c>
      <c r="B1076" s="2" t="s">
        <v>429</v>
      </c>
      <c r="C1076" s="2" t="s">
        <v>260</v>
      </c>
      <c r="D1076" s="2" t="s">
        <v>410</v>
      </c>
      <c r="E1076" s="2" t="s">
        <v>430</v>
      </c>
      <c r="F1076" s="2">
        <v>1000000</v>
      </c>
      <c r="G1076" s="2">
        <f t="shared" si="32"/>
        <v>64420</v>
      </c>
      <c r="H1076" s="2">
        <v>935580</v>
      </c>
      <c r="I1076" s="3">
        <f t="shared" si="33"/>
        <v>6.4420000000000005E-2</v>
      </c>
    </row>
    <row r="1077" spans="1:9">
      <c r="A1077" s="2" t="s">
        <v>259</v>
      </c>
      <c r="B1077" s="2" t="s">
        <v>493</v>
      </c>
      <c r="C1077" s="2" t="s">
        <v>260</v>
      </c>
      <c r="D1077" s="2" t="s">
        <v>410</v>
      </c>
      <c r="E1077" s="2" t="s">
        <v>494</v>
      </c>
      <c r="F1077" s="2">
        <v>1000000</v>
      </c>
      <c r="G1077" s="2">
        <f t="shared" si="32"/>
        <v>50020</v>
      </c>
      <c r="H1077" s="2">
        <v>949980</v>
      </c>
      <c r="I1077" s="3">
        <f t="shared" si="33"/>
        <v>5.0020000000000002E-2</v>
      </c>
    </row>
    <row r="1078" spans="1:9">
      <c r="A1078" s="2" t="s">
        <v>1651</v>
      </c>
      <c r="B1078" s="2" t="s">
        <v>1682</v>
      </c>
      <c r="C1078" s="2" t="s">
        <v>1652</v>
      </c>
      <c r="D1078" s="2" t="s">
        <v>1683</v>
      </c>
      <c r="E1078" s="2" t="s">
        <v>99</v>
      </c>
      <c r="F1078" s="2">
        <v>108792</v>
      </c>
      <c r="G1078" s="2">
        <f t="shared" si="32"/>
        <v>3905.0599999999977</v>
      </c>
      <c r="H1078" s="2">
        <v>104886.94</v>
      </c>
      <c r="I1078" s="3">
        <f t="shared" si="33"/>
        <v>3.5894734906978434E-2</v>
      </c>
    </row>
    <row r="1079" spans="1:9">
      <c r="A1079" s="2" t="s">
        <v>1165</v>
      </c>
      <c r="B1079" s="2" t="s">
        <v>1280</v>
      </c>
      <c r="C1079" s="2" t="s">
        <v>1166</v>
      </c>
      <c r="D1079" s="2" t="s">
        <v>1282</v>
      </c>
      <c r="E1079" s="2" t="s">
        <v>1281</v>
      </c>
      <c r="F1079" s="2">
        <v>10775.3</v>
      </c>
      <c r="G1079" s="2">
        <f t="shared" si="32"/>
        <v>10775.3</v>
      </c>
      <c r="H1079" s="2">
        <v>0</v>
      </c>
      <c r="I1079" s="3">
        <f t="shared" si="33"/>
        <v>1</v>
      </c>
    </row>
    <row r="1080" spans="1:9">
      <c r="A1080" s="2" t="s">
        <v>1501</v>
      </c>
      <c r="B1080" s="2" t="s">
        <v>1527</v>
      </c>
      <c r="C1080" s="2" t="s">
        <v>1502</v>
      </c>
      <c r="D1080" s="2" t="s">
        <v>1529</v>
      </c>
      <c r="E1080" s="2" t="s">
        <v>1528</v>
      </c>
      <c r="F1080" s="2">
        <v>9194.1</v>
      </c>
      <c r="G1080" s="2">
        <f t="shared" si="32"/>
        <v>3568.7800000000007</v>
      </c>
      <c r="H1080" s="2">
        <v>5625.32</v>
      </c>
      <c r="I1080" s="3">
        <f t="shared" si="33"/>
        <v>0.38815979813141044</v>
      </c>
    </row>
    <row r="1081" spans="1:9">
      <c r="A1081" s="2" t="s">
        <v>1501</v>
      </c>
      <c r="B1081" s="2" t="s">
        <v>1607</v>
      </c>
      <c r="C1081" s="2" t="s">
        <v>1502</v>
      </c>
      <c r="D1081" s="2" t="s">
        <v>1529</v>
      </c>
      <c r="E1081" s="2" t="s">
        <v>1608</v>
      </c>
      <c r="F1081" s="2">
        <v>61717</v>
      </c>
      <c r="G1081" s="2">
        <f t="shared" si="32"/>
        <v>42299.54</v>
      </c>
      <c r="H1081" s="2">
        <v>19417.46</v>
      </c>
      <c r="I1081" s="3">
        <f t="shared" si="33"/>
        <v>0.68537906897613299</v>
      </c>
    </row>
    <row r="1082" spans="1:9">
      <c r="A1082" s="2" t="s">
        <v>140</v>
      </c>
      <c r="B1082" s="2" t="s">
        <v>150</v>
      </c>
      <c r="C1082" s="2" t="s">
        <v>141</v>
      </c>
      <c r="D1082" s="2" t="s">
        <v>152</v>
      </c>
      <c r="E1082" s="2" t="s">
        <v>151</v>
      </c>
      <c r="F1082" s="2">
        <v>30000</v>
      </c>
      <c r="G1082" s="2">
        <f t="shared" si="32"/>
        <v>29844</v>
      </c>
      <c r="H1082" s="2">
        <v>156</v>
      </c>
      <c r="I1082" s="3">
        <f t="shared" si="33"/>
        <v>0.99480000000000002</v>
      </c>
    </row>
    <row r="1083" spans="1:9">
      <c r="A1083" s="2" t="s">
        <v>747</v>
      </c>
      <c r="B1083" s="2" t="s">
        <v>781</v>
      </c>
      <c r="C1083" s="2" t="s">
        <v>748</v>
      </c>
      <c r="D1083" s="2" t="s">
        <v>783</v>
      </c>
      <c r="E1083" s="2" t="s">
        <v>782</v>
      </c>
      <c r="F1083" s="2">
        <v>200000</v>
      </c>
      <c r="G1083" s="2">
        <f t="shared" si="32"/>
        <v>149625.29999999999</v>
      </c>
      <c r="H1083" s="2">
        <v>50374.7</v>
      </c>
      <c r="I1083" s="3">
        <f t="shared" si="33"/>
        <v>0.74812649999999992</v>
      </c>
    </row>
    <row r="1084" spans="1:9">
      <c r="A1084" s="2" t="s">
        <v>747</v>
      </c>
      <c r="B1084" s="2" t="s">
        <v>911</v>
      </c>
      <c r="C1084" s="2" t="s">
        <v>748</v>
      </c>
      <c r="D1084" s="2" t="s">
        <v>783</v>
      </c>
      <c r="E1084" s="2" t="s">
        <v>912</v>
      </c>
      <c r="F1084" s="2">
        <v>100000</v>
      </c>
      <c r="G1084" s="2">
        <f t="shared" si="32"/>
        <v>5020</v>
      </c>
      <c r="H1084" s="2">
        <v>94980</v>
      </c>
      <c r="I1084" s="3">
        <f t="shared" si="33"/>
        <v>5.0200000000000002E-2</v>
      </c>
    </row>
    <row r="1085" spans="1:9">
      <c r="A1085" s="2" t="s">
        <v>1832</v>
      </c>
      <c r="B1085" s="2" t="s">
        <v>1972</v>
      </c>
      <c r="C1085" s="2" t="s">
        <v>1833</v>
      </c>
      <c r="D1085" s="2" t="s">
        <v>1974</v>
      </c>
      <c r="E1085" s="2" t="s">
        <v>1973</v>
      </c>
      <c r="F1085" s="2">
        <v>150000</v>
      </c>
      <c r="G1085" s="2">
        <f t="shared" si="32"/>
        <v>17520</v>
      </c>
      <c r="H1085" s="2">
        <v>132480</v>
      </c>
      <c r="I1085" s="3">
        <f t="shared" si="33"/>
        <v>0.1168</v>
      </c>
    </row>
    <row r="1086" spans="1:9">
      <c r="A1086" s="2" t="s">
        <v>2009</v>
      </c>
      <c r="B1086" s="2" t="s">
        <v>2178</v>
      </c>
      <c r="C1086" s="2" t="s">
        <v>2010</v>
      </c>
      <c r="D1086" s="2" t="s">
        <v>2180</v>
      </c>
      <c r="E1086" s="2" t="s">
        <v>2179</v>
      </c>
      <c r="F1086" s="2">
        <v>150000</v>
      </c>
      <c r="G1086" s="2">
        <f t="shared" si="32"/>
        <v>8520</v>
      </c>
      <c r="H1086" s="2">
        <v>141480</v>
      </c>
      <c r="I1086" s="3">
        <f t="shared" si="33"/>
        <v>5.6800000000000003E-2</v>
      </c>
    </row>
    <row r="1087" spans="1:9">
      <c r="A1087" s="2" t="s">
        <v>259</v>
      </c>
      <c r="B1087" s="2" t="s">
        <v>521</v>
      </c>
      <c r="C1087" s="2" t="s">
        <v>260</v>
      </c>
      <c r="D1087" s="2" t="s">
        <v>523</v>
      </c>
      <c r="E1087" s="2" t="s">
        <v>522</v>
      </c>
      <c r="F1087" s="2">
        <v>150000</v>
      </c>
      <c r="G1087" s="2">
        <f t="shared" si="32"/>
        <v>105877.42</v>
      </c>
      <c r="H1087" s="2">
        <v>44122.58</v>
      </c>
      <c r="I1087" s="3">
        <f t="shared" si="33"/>
        <v>0.7058494666666667</v>
      </c>
    </row>
    <row r="1088" spans="1:9">
      <c r="A1088" s="2" t="s">
        <v>561</v>
      </c>
      <c r="B1088" s="2" t="s">
        <v>734</v>
      </c>
      <c r="C1088" s="2" t="s">
        <v>562</v>
      </c>
      <c r="D1088" s="2" t="s">
        <v>523</v>
      </c>
      <c r="E1088" s="2" t="s">
        <v>735</v>
      </c>
      <c r="F1088" s="2">
        <v>474980</v>
      </c>
      <c r="G1088" s="2">
        <f t="shared" si="32"/>
        <v>474980</v>
      </c>
      <c r="H1088" s="2">
        <v>0</v>
      </c>
      <c r="I1088" s="3">
        <f t="shared" si="33"/>
        <v>1</v>
      </c>
    </row>
    <row r="1089" spans="1:9">
      <c r="A1089" s="2" t="s">
        <v>561</v>
      </c>
      <c r="B1089" s="2" t="s">
        <v>738</v>
      </c>
      <c r="C1089" s="2" t="s">
        <v>562</v>
      </c>
      <c r="D1089" s="2" t="s">
        <v>523</v>
      </c>
      <c r="E1089" s="2" t="s">
        <v>739</v>
      </c>
      <c r="F1089" s="2">
        <v>100000</v>
      </c>
      <c r="G1089" s="2">
        <f t="shared" si="32"/>
        <v>100000</v>
      </c>
      <c r="H1089" s="2">
        <v>0</v>
      </c>
      <c r="I1089" s="3">
        <f t="shared" si="33"/>
        <v>1</v>
      </c>
    </row>
    <row r="1090" spans="1:9">
      <c r="A1090" s="2" t="s">
        <v>259</v>
      </c>
      <c r="B1090" s="2" t="s">
        <v>485</v>
      </c>
      <c r="C1090" s="2" t="s">
        <v>260</v>
      </c>
      <c r="D1090" s="2" t="s">
        <v>487</v>
      </c>
      <c r="E1090" s="2" t="s">
        <v>486</v>
      </c>
      <c r="F1090" s="2">
        <v>150000</v>
      </c>
      <c r="G1090" s="2">
        <f t="shared" si="32"/>
        <v>49123</v>
      </c>
      <c r="H1090" s="2">
        <v>100877</v>
      </c>
      <c r="I1090" s="3">
        <f t="shared" si="33"/>
        <v>0.32748666666666665</v>
      </c>
    </row>
    <row r="1091" spans="1:9">
      <c r="A1091" s="2" t="s">
        <v>2642</v>
      </c>
      <c r="B1091" s="2" t="s">
        <v>2664</v>
      </c>
      <c r="C1091" s="2" t="s">
        <v>2643</v>
      </c>
      <c r="D1091" s="2" t="s">
        <v>2666</v>
      </c>
      <c r="E1091" s="2" t="s">
        <v>2665</v>
      </c>
      <c r="F1091" s="2">
        <v>1220.6400000000001</v>
      </c>
      <c r="G1091" s="2">
        <f t="shared" ref="G1091:G1154" si="34">F1091-H1091</f>
        <v>0</v>
      </c>
      <c r="H1091" s="2">
        <v>1220.6400000000001</v>
      </c>
      <c r="I1091" s="3">
        <f t="shared" ref="I1091:I1122" si="35">G1091/F1091*100%</f>
        <v>0</v>
      </c>
    </row>
    <row r="1092" spans="1:9">
      <c r="A1092" s="2" t="s">
        <v>1706</v>
      </c>
      <c r="B1092" s="2" t="s">
        <v>1769</v>
      </c>
      <c r="C1092" s="2" t="s">
        <v>1707</v>
      </c>
      <c r="D1092" s="2" t="s">
        <v>1771</v>
      </c>
      <c r="E1092" s="2" t="s">
        <v>1770</v>
      </c>
      <c r="F1092" s="2">
        <v>75980</v>
      </c>
      <c r="G1092" s="2">
        <f t="shared" si="34"/>
        <v>67928.899999999994</v>
      </c>
      <c r="H1092" s="2">
        <v>8051.1</v>
      </c>
      <c r="I1092" s="3">
        <f t="shared" si="35"/>
        <v>0.89403658857594093</v>
      </c>
    </row>
    <row r="1093" spans="1:9">
      <c r="A1093" s="2" t="s">
        <v>259</v>
      </c>
      <c r="B1093" s="2" t="s">
        <v>378</v>
      </c>
      <c r="C1093" s="2" t="s">
        <v>260</v>
      </c>
      <c r="D1093" s="2" t="s">
        <v>380</v>
      </c>
      <c r="E1093" s="2" t="s">
        <v>379</v>
      </c>
      <c r="F1093" s="2">
        <v>28480</v>
      </c>
      <c r="G1093" s="2">
        <f t="shared" si="34"/>
        <v>28479.02</v>
      </c>
      <c r="H1093" s="2">
        <v>0.98</v>
      </c>
      <c r="I1093" s="3">
        <f t="shared" si="35"/>
        <v>0.9999655898876405</v>
      </c>
    </row>
    <row r="1094" spans="1:9">
      <c r="A1094" s="2" t="s">
        <v>24</v>
      </c>
      <c r="B1094" s="2" t="s">
        <v>26</v>
      </c>
      <c r="C1094" s="2" t="s">
        <v>25</v>
      </c>
      <c r="D1094" s="2" t="s">
        <v>28</v>
      </c>
      <c r="E1094" s="2" t="s">
        <v>27</v>
      </c>
      <c r="F1094" s="2">
        <v>100000</v>
      </c>
      <c r="G1094" s="2">
        <f t="shared" si="34"/>
        <v>40775.550000000003</v>
      </c>
      <c r="H1094" s="2">
        <v>59224.45</v>
      </c>
      <c r="I1094" s="3">
        <f t="shared" si="35"/>
        <v>0.40775550000000005</v>
      </c>
    </row>
    <row r="1095" spans="1:9">
      <c r="A1095" s="2" t="s">
        <v>1165</v>
      </c>
      <c r="B1095" s="2" t="s">
        <v>1321</v>
      </c>
      <c r="C1095" s="2" t="s">
        <v>1166</v>
      </c>
      <c r="D1095" s="2" t="s">
        <v>1323</v>
      </c>
      <c r="E1095" s="2" t="s">
        <v>1322</v>
      </c>
      <c r="F1095" s="2">
        <v>200000</v>
      </c>
      <c r="G1095" s="2">
        <f t="shared" si="34"/>
        <v>64556.5</v>
      </c>
      <c r="H1095" s="2">
        <v>135443.5</v>
      </c>
      <c r="I1095" s="3">
        <f t="shared" si="35"/>
        <v>0.32278250000000003</v>
      </c>
    </row>
    <row r="1096" spans="1:9">
      <c r="A1096" s="2" t="s">
        <v>1165</v>
      </c>
      <c r="B1096" s="2" t="s">
        <v>1366</v>
      </c>
      <c r="C1096" s="2" t="s">
        <v>1166</v>
      </c>
      <c r="D1096" s="2" t="s">
        <v>1323</v>
      </c>
      <c r="E1096" s="2" t="s">
        <v>1367</v>
      </c>
      <c r="F1096" s="2">
        <v>1000000</v>
      </c>
      <c r="G1096" s="2">
        <f t="shared" si="34"/>
        <v>60020</v>
      </c>
      <c r="H1096" s="2">
        <v>939980</v>
      </c>
      <c r="I1096" s="3">
        <f t="shared" si="35"/>
        <v>6.0019999999999997E-2</v>
      </c>
    </row>
    <row r="1097" spans="1:9">
      <c r="A1097" s="2" t="s">
        <v>2735</v>
      </c>
      <c r="B1097" s="2" t="s">
        <v>2743</v>
      </c>
      <c r="C1097" s="2" t="s">
        <v>2736</v>
      </c>
      <c r="D1097" s="2" t="s">
        <v>2745</v>
      </c>
      <c r="E1097" s="2" t="s">
        <v>2744</v>
      </c>
      <c r="F1097" s="2">
        <v>100000</v>
      </c>
      <c r="G1097" s="2">
        <f t="shared" si="34"/>
        <v>77922.52</v>
      </c>
      <c r="H1097" s="2">
        <v>22077.48</v>
      </c>
      <c r="I1097" s="3">
        <f t="shared" si="35"/>
        <v>0.77922520000000006</v>
      </c>
    </row>
    <row r="1098" spans="1:9">
      <c r="A1098" s="2" t="s">
        <v>1373</v>
      </c>
      <c r="B1098" s="2" t="s">
        <v>1420</v>
      </c>
      <c r="C1098" s="2" t="s">
        <v>1374</v>
      </c>
      <c r="D1098" s="2" t="s">
        <v>1421</v>
      </c>
      <c r="E1098" s="2" t="s">
        <v>99</v>
      </c>
      <c r="F1098" s="2">
        <v>43448</v>
      </c>
      <c r="G1098" s="2">
        <f t="shared" si="34"/>
        <v>20</v>
      </c>
      <c r="H1098" s="2">
        <v>43428</v>
      </c>
      <c r="I1098" s="3">
        <f t="shared" si="35"/>
        <v>4.6032038298655866E-4</v>
      </c>
    </row>
    <row r="1099" spans="1:9">
      <c r="A1099" s="2" t="s">
        <v>1373</v>
      </c>
      <c r="B1099" s="2" t="s">
        <v>1459</v>
      </c>
      <c r="C1099" s="2" t="s">
        <v>1374</v>
      </c>
      <c r="D1099" s="2" t="s">
        <v>1421</v>
      </c>
      <c r="E1099" s="2" t="s">
        <v>1460</v>
      </c>
      <c r="F1099" s="2">
        <v>100000</v>
      </c>
      <c r="G1099" s="2">
        <f t="shared" si="34"/>
        <v>5020</v>
      </c>
      <c r="H1099" s="2">
        <v>94980</v>
      </c>
      <c r="I1099" s="3">
        <f t="shared" si="35"/>
        <v>5.0200000000000002E-2</v>
      </c>
    </row>
    <row r="1100" spans="1:9">
      <c r="A1100" s="2" t="s">
        <v>2672</v>
      </c>
      <c r="B1100" s="2" t="s">
        <v>2678</v>
      </c>
      <c r="C1100" s="2" t="s">
        <v>2673</v>
      </c>
      <c r="D1100" s="2" t="s">
        <v>2680</v>
      </c>
      <c r="E1100" s="2" t="s">
        <v>2679</v>
      </c>
      <c r="F1100" s="2">
        <v>19980</v>
      </c>
      <c r="G1100" s="2">
        <f t="shared" si="34"/>
        <v>0</v>
      </c>
      <c r="H1100" s="2">
        <v>19980</v>
      </c>
      <c r="I1100" s="3">
        <f t="shared" si="35"/>
        <v>0</v>
      </c>
    </row>
    <row r="1101" spans="1:9">
      <c r="A1101" s="2" t="s">
        <v>2009</v>
      </c>
      <c r="B1101" s="2" t="s">
        <v>2025</v>
      </c>
      <c r="C1101" s="2" t="s">
        <v>2010</v>
      </c>
      <c r="D1101" s="2" t="s">
        <v>2027</v>
      </c>
      <c r="E1101" s="2" t="s">
        <v>2026</v>
      </c>
      <c r="F1101" s="2">
        <v>2077133</v>
      </c>
      <c r="G1101" s="2">
        <f t="shared" si="34"/>
        <v>1940970.31</v>
      </c>
      <c r="H1101" s="2">
        <v>136162.69</v>
      </c>
      <c r="I1101" s="3">
        <f t="shared" si="35"/>
        <v>0.93444681202407365</v>
      </c>
    </row>
    <row r="1102" spans="1:9">
      <c r="A1102" s="2" t="s">
        <v>2009</v>
      </c>
      <c r="B1102" s="2" t="s">
        <v>2195</v>
      </c>
      <c r="C1102" s="2" t="s">
        <v>2010</v>
      </c>
      <c r="D1102" s="2" t="s">
        <v>2027</v>
      </c>
      <c r="E1102" s="2" t="s">
        <v>723</v>
      </c>
      <c r="F1102" s="2">
        <v>592</v>
      </c>
      <c r="G1102" s="2">
        <f t="shared" si="34"/>
        <v>0</v>
      </c>
      <c r="H1102" s="2">
        <v>592</v>
      </c>
      <c r="I1102" s="3">
        <f t="shared" si="35"/>
        <v>0</v>
      </c>
    </row>
    <row r="1103" spans="1:9">
      <c r="A1103" s="2" t="s">
        <v>1832</v>
      </c>
      <c r="B1103" s="2" t="s">
        <v>1966</v>
      </c>
      <c r="C1103" s="2" t="s">
        <v>1833</v>
      </c>
      <c r="D1103" s="2" t="s">
        <v>1968</v>
      </c>
      <c r="E1103" s="2" t="s">
        <v>1967</v>
      </c>
      <c r="F1103" s="2">
        <v>300000</v>
      </c>
      <c r="G1103" s="2">
        <f t="shared" si="34"/>
        <v>15020</v>
      </c>
      <c r="H1103" s="2">
        <v>284980</v>
      </c>
      <c r="I1103" s="3">
        <f t="shared" si="35"/>
        <v>5.0066666666666669E-2</v>
      </c>
    </row>
    <row r="1104" spans="1:9">
      <c r="A1104" s="2" t="s">
        <v>246</v>
      </c>
      <c r="B1104" s="2" t="s">
        <v>248</v>
      </c>
      <c r="C1104" s="2" t="s">
        <v>247</v>
      </c>
      <c r="D1104" s="2" t="s">
        <v>218</v>
      </c>
      <c r="E1104" s="2" t="s">
        <v>249</v>
      </c>
      <c r="F1104" s="2">
        <v>900000</v>
      </c>
      <c r="G1104" s="2">
        <f t="shared" si="34"/>
        <v>20</v>
      </c>
      <c r="H1104" s="2">
        <v>899980</v>
      </c>
      <c r="I1104" s="3">
        <f t="shared" si="35"/>
        <v>2.2222222222222223E-5</v>
      </c>
    </row>
    <row r="1105" spans="1:9">
      <c r="A1105" s="2" t="s">
        <v>1373</v>
      </c>
      <c r="B1105" s="2" t="s">
        <v>1487</v>
      </c>
      <c r="C1105" s="2" t="s">
        <v>1374</v>
      </c>
      <c r="D1105" s="2" t="s">
        <v>218</v>
      </c>
      <c r="E1105" s="2" t="s">
        <v>1488</v>
      </c>
      <c r="F1105" s="2">
        <v>50680.2</v>
      </c>
      <c r="G1105" s="2">
        <f t="shared" si="34"/>
        <v>0</v>
      </c>
      <c r="H1105" s="2">
        <v>50680.2</v>
      </c>
      <c r="I1105" s="3">
        <f t="shared" si="35"/>
        <v>0</v>
      </c>
    </row>
    <row r="1106" spans="1:9">
      <c r="A1106" s="2" t="s">
        <v>1373</v>
      </c>
      <c r="B1106" s="2" t="s">
        <v>1499</v>
      </c>
      <c r="C1106" s="2" t="s">
        <v>1374</v>
      </c>
      <c r="D1106" s="2" t="s">
        <v>218</v>
      </c>
      <c r="E1106" s="2" t="s">
        <v>1500</v>
      </c>
      <c r="F1106" s="2">
        <v>33278</v>
      </c>
      <c r="G1106" s="2">
        <f t="shared" si="34"/>
        <v>20</v>
      </c>
      <c r="H1106" s="2">
        <v>33258</v>
      </c>
      <c r="I1106" s="3">
        <f t="shared" si="35"/>
        <v>6.0099765610914123E-4</v>
      </c>
    </row>
    <row r="1107" spans="1:9">
      <c r="A1107" s="2" t="s">
        <v>1706</v>
      </c>
      <c r="B1107" s="2" t="s">
        <v>1777</v>
      </c>
      <c r="C1107" s="2" t="s">
        <v>1707</v>
      </c>
      <c r="D1107" s="2" t="s">
        <v>1779</v>
      </c>
      <c r="E1107" s="2" t="s">
        <v>1778</v>
      </c>
      <c r="F1107" s="2">
        <v>100000</v>
      </c>
      <c r="G1107" s="2">
        <f t="shared" si="34"/>
        <v>25976.97</v>
      </c>
      <c r="H1107" s="2">
        <v>74023.03</v>
      </c>
      <c r="I1107" s="3">
        <f t="shared" si="35"/>
        <v>0.25976969999999999</v>
      </c>
    </row>
    <row r="1108" spans="1:9">
      <c r="A1108" s="2" t="s">
        <v>1501</v>
      </c>
      <c r="B1108" s="2" t="s">
        <v>1579</v>
      </c>
      <c r="C1108" s="2" t="s">
        <v>1502</v>
      </c>
      <c r="D1108" s="2" t="s">
        <v>1578</v>
      </c>
      <c r="E1108" s="2" t="s">
        <v>1580</v>
      </c>
      <c r="F1108" s="2">
        <v>428679.75</v>
      </c>
      <c r="G1108" s="2">
        <f t="shared" si="34"/>
        <v>317018.95</v>
      </c>
      <c r="H1108" s="2">
        <v>111660.8</v>
      </c>
      <c r="I1108" s="3">
        <f t="shared" si="35"/>
        <v>0.73952396865025705</v>
      </c>
    </row>
    <row r="1109" spans="1:9">
      <c r="A1109" s="2" t="s">
        <v>1501</v>
      </c>
      <c r="B1109" s="2" t="s">
        <v>1581</v>
      </c>
      <c r="C1109" s="2" t="s">
        <v>1502</v>
      </c>
      <c r="D1109" s="2" t="s">
        <v>1578</v>
      </c>
      <c r="E1109" s="2" t="s">
        <v>1582</v>
      </c>
      <c r="F1109" s="2">
        <v>700000</v>
      </c>
      <c r="G1109" s="2">
        <f t="shared" si="34"/>
        <v>136229.90000000002</v>
      </c>
      <c r="H1109" s="2">
        <v>563770.1</v>
      </c>
      <c r="I1109" s="3">
        <f t="shared" si="35"/>
        <v>0.1946141428571429</v>
      </c>
    </row>
    <row r="1110" spans="1:9">
      <c r="A1110" s="2" t="s">
        <v>981</v>
      </c>
      <c r="B1110" s="2" t="s">
        <v>1084</v>
      </c>
      <c r="C1110" s="2" t="s">
        <v>982</v>
      </c>
      <c r="D1110" s="2" t="s">
        <v>1086</v>
      </c>
      <c r="E1110" s="2" t="s">
        <v>1085</v>
      </c>
      <c r="F1110" s="2">
        <v>150000</v>
      </c>
      <c r="G1110" s="2">
        <f t="shared" si="34"/>
        <v>15920</v>
      </c>
      <c r="H1110" s="2">
        <v>134080</v>
      </c>
      <c r="I1110" s="3">
        <f t="shared" si="35"/>
        <v>0.10613333333333333</v>
      </c>
    </row>
    <row r="1111" spans="1:9">
      <c r="A1111" s="2" t="s">
        <v>981</v>
      </c>
      <c r="B1111" s="2" t="s">
        <v>1107</v>
      </c>
      <c r="C1111" s="2" t="s">
        <v>982</v>
      </c>
      <c r="D1111" s="2" t="s">
        <v>1086</v>
      </c>
      <c r="E1111" s="2" t="s">
        <v>1108</v>
      </c>
      <c r="F1111" s="2">
        <v>74613.89</v>
      </c>
      <c r="G1111" s="2">
        <f t="shared" si="34"/>
        <v>19464.5</v>
      </c>
      <c r="H1111" s="2">
        <v>55149.39</v>
      </c>
      <c r="I1111" s="3">
        <f t="shared" si="35"/>
        <v>0.26086965845099352</v>
      </c>
    </row>
    <row r="1112" spans="1:9">
      <c r="A1112" s="2" t="s">
        <v>981</v>
      </c>
      <c r="B1112" s="2" t="s">
        <v>1137</v>
      </c>
      <c r="C1112" s="2" t="s">
        <v>982</v>
      </c>
      <c r="D1112" s="2" t="s">
        <v>1086</v>
      </c>
      <c r="E1112" s="2" t="s">
        <v>1138</v>
      </c>
      <c r="F1112" s="2">
        <v>50715</v>
      </c>
      <c r="G1112" s="2">
        <f t="shared" si="34"/>
        <v>37220</v>
      </c>
      <c r="H1112" s="2">
        <v>13495</v>
      </c>
      <c r="I1112" s="3">
        <f t="shared" si="35"/>
        <v>0.73390515626540476</v>
      </c>
    </row>
    <row r="1113" spans="1:9">
      <c r="A1113" s="2" t="s">
        <v>981</v>
      </c>
      <c r="B1113" s="2" t="s">
        <v>1148</v>
      </c>
      <c r="C1113" s="2" t="s">
        <v>982</v>
      </c>
      <c r="D1113" s="2" t="s">
        <v>1086</v>
      </c>
      <c r="E1113" s="2" t="s">
        <v>1149</v>
      </c>
      <c r="F1113" s="2">
        <v>300000</v>
      </c>
      <c r="G1113" s="2">
        <f t="shared" si="34"/>
        <v>186664.5</v>
      </c>
      <c r="H1113" s="2">
        <v>113335.5</v>
      </c>
      <c r="I1113" s="3">
        <f t="shared" si="35"/>
        <v>0.62221499999999996</v>
      </c>
    </row>
    <row r="1114" spans="1:9">
      <c r="A1114" s="2" t="s">
        <v>747</v>
      </c>
      <c r="B1114" s="2" t="s">
        <v>834</v>
      </c>
      <c r="C1114" s="2" t="s">
        <v>748</v>
      </c>
      <c r="D1114" s="2" t="s">
        <v>836</v>
      </c>
      <c r="E1114" s="2" t="s">
        <v>835</v>
      </c>
      <c r="F1114" s="2">
        <v>49648.28</v>
      </c>
      <c r="G1114" s="2">
        <f t="shared" si="34"/>
        <v>14445</v>
      </c>
      <c r="H1114" s="2">
        <v>35203.279999999999</v>
      </c>
      <c r="I1114" s="3">
        <f t="shared" si="35"/>
        <v>0.29094663500930951</v>
      </c>
    </row>
    <row r="1115" spans="1:9">
      <c r="A1115" s="2" t="s">
        <v>747</v>
      </c>
      <c r="B1115" s="2" t="s">
        <v>839</v>
      </c>
      <c r="C1115" s="2" t="s">
        <v>748</v>
      </c>
      <c r="D1115" s="2" t="s">
        <v>836</v>
      </c>
      <c r="E1115" s="2" t="s">
        <v>840</v>
      </c>
      <c r="F1115" s="2">
        <v>500000</v>
      </c>
      <c r="G1115" s="2">
        <f t="shared" si="34"/>
        <v>65958.5</v>
      </c>
      <c r="H1115" s="2">
        <v>434041.5</v>
      </c>
      <c r="I1115" s="3">
        <f t="shared" si="35"/>
        <v>0.13191700000000001</v>
      </c>
    </row>
    <row r="1116" spans="1:9">
      <c r="A1116" s="2" t="s">
        <v>747</v>
      </c>
      <c r="B1116" s="2" t="s">
        <v>934</v>
      </c>
      <c r="C1116" s="2" t="s">
        <v>748</v>
      </c>
      <c r="D1116" s="2" t="s">
        <v>836</v>
      </c>
      <c r="E1116" s="2" t="s">
        <v>935</v>
      </c>
      <c r="F1116" s="2">
        <v>150000</v>
      </c>
      <c r="G1116" s="2">
        <f t="shared" si="34"/>
        <v>7520</v>
      </c>
      <c r="H1116" s="2">
        <v>142480</v>
      </c>
      <c r="I1116" s="3">
        <f t="shared" si="35"/>
        <v>5.0133333333333335E-2</v>
      </c>
    </row>
    <row r="1117" spans="1:9">
      <c r="A1117" s="2" t="s">
        <v>747</v>
      </c>
      <c r="B1117" s="2" t="s">
        <v>952</v>
      </c>
      <c r="C1117" s="2" t="s">
        <v>748</v>
      </c>
      <c r="D1117" s="2" t="s">
        <v>836</v>
      </c>
      <c r="E1117" s="2" t="s">
        <v>953</v>
      </c>
      <c r="F1117" s="2">
        <v>35374.6</v>
      </c>
      <c r="G1117" s="2">
        <f t="shared" si="34"/>
        <v>0</v>
      </c>
      <c r="H1117" s="2">
        <v>35374.6</v>
      </c>
      <c r="I1117" s="3">
        <f t="shared" si="35"/>
        <v>0</v>
      </c>
    </row>
    <row r="1118" spans="1:9">
      <c r="A1118" s="2" t="s">
        <v>747</v>
      </c>
      <c r="B1118" s="2" t="s">
        <v>969</v>
      </c>
      <c r="C1118" s="2" t="s">
        <v>748</v>
      </c>
      <c r="D1118" s="2" t="s">
        <v>836</v>
      </c>
      <c r="E1118" s="2" t="s">
        <v>970</v>
      </c>
      <c r="F1118" s="2">
        <v>800000</v>
      </c>
      <c r="G1118" s="2">
        <f t="shared" si="34"/>
        <v>425394.9</v>
      </c>
      <c r="H1118" s="2">
        <v>374605.1</v>
      </c>
      <c r="I1118" s="3">
        <f t="shared" si="35"/>
        <v>0.53174362500000005</v>
      </c>
    </row>
    <row r="1119" spans="1:9">
      <c r="A1119" s="2" t="s">
        <v>1165</v>
      </c>
      <c r="B1119" s="2" t="s">
        <v>1275</v>
      </c>
      <c r="C1119" s="2" t="s">
        <v>1166</v>
      </c>
      <c r="D1119" s="2" t="s">
        <v>1277</v>
      </c>
      <c r="E1119" s="2" t="s">
        <v>1276</v>
      </c>
      <c r="F1119" s="2">
        <v>95257.09</v>
      </c>
      <c r="G1119" s="2">
        <f t="shared" si="34"/>
        <v>80789.66</v>
      </c>
      <c r="H1119" s="2">
        <v>14467.43</v>
      </c>
      <c r="I1119" s="3">
        <f t="shared" si="35"/>
        <v>0.84812227625261283</v>
      </c>
    </row>
    <row r="1120" spans="1:9">
      <c r="A1120" s="2" t="s">
        <v>1165</v>
      </c>
      <c r="B1120" s="2" t="s">
        <v>1309</v>
      </c>
      <c r="C1120" s="2" t="s">
        <v>1166</v>
      </c>
      <c r="D1120" s="2" t="s">
        <v>1277</v>
      </c>
      <c r="E1120" s="2" t="s">
        <v>1310</v>
      </c>
      <c r="F1120" s="2">
        <v>300000</v>
      </c>
      <c r="G1120" s="2">
        <f t="shared" si="34"/>
        <v>138220.82</v>
      </c>
      <c r="H1120" s="2">
        <v>161779.18</v>
      </c>
      <c r="I1120" s="3">
        <f t="shared" si="35"/>
        <v>0.46073606666666667</v>
      </c>
    </row>
    <row r="1121" spans="1:9">
      <c r="A1121" s="2" t="s">
        <v>1165</v>
      </c>
      <c r="B1121" s="2" t="s">
        <v>1354</v>
      </c>
      <c r="C1121" s="2" t="s">
        <v>1166</v>
      </c>
      <c r="D1121" s="2" t="s">
        <v>1277</v>
      </c>
      <c r="E1121" s="2" t="s">
        <v>1355</v>
      </c>
      <c r="F1121" s="2">
        <v>150000</v>
      </c>
      <c r="G1121" s="2">
        <f t="shared" si="34"/>
        <v>63120</v>
      </c>
      <c r="H1121" s="2">
        <v>86880</v>
      </c>
      <c r="I1121" s="3">
        <f t="shared" si="35"/>
        <v>0.42080000000000001</v>
      </c>
    </row>
    <row r="1122" spans="1:9">
      <c r="A1122" s="2" t="s">
        <v>747</v>
      </c>
      <c r="B1122" s="2" t="s">
        <v>871</v>
      </c>
      <c r="C1122" s="2" t="s">
        <v>748</v>
      </c>
      <c r="D1122" s="2" t="s">
        <v>873</v>
      </c>
      <c r="E1122" s="2" t="s">
        <v>872</v>
      </c>
      <c r="F1122" s="2">
        <v>4042.3</v>
      </c>
      <c r="G1122" s="2">
        <f t="shared" si="34"/>
        <v>4042.3</v>
      </c>
      <c r="H1122" s="2">
        <v>0</v>
      </c>
      <c r="I1122" s="3">
        <f t="shared" si="35"/>
        <v>1</v>
      </c>
    </row>
  </sheetData>
  <autoFilter ref="A2:I2">
    <sortState ref="A2:I1124">
      <sortCondition ref="D1"/>
    </sortState>
  </autoFilter>
  <mergeCells count="1">
    <mergeCell ref="A1:I1"/>
  </mergeCells>
  <phoneticPr fontId="1" type="noConversion"/>
  <pageMargins left="0.75" right="0.75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2015年1-10月国库集中支付资金授权支付部分执行进度表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周建华</cp:lastModifiedBy>
  <dcterms:created xsi:type="dcterms:W3CDTF">2015-11-04T02:52:37Z</dcterms:created>
  <dcterms:modified xsi:type="dcterms:W3CDTF">2015-11-05T02:42:54Z</dcterms:modified>
</cp:coreProperties>
</file>