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2018年新下达零余额经费与以前年度零余额经费第三批结转明细表" sheetId="1" r:id="rId1"/>
    <sheet name="Sheet2" sheetId="2" r:id="rId2"/>
    <sheet name="Sheet3" sheetId="3" r:id="rId3"/>
  </sheets>
  <calcPr calcId="144525"/>
</workbook>
</file>

<file path=xl/sharedStrings.xml><?xml version="1.0" encoding="utf-8"?>
<sst xmlns="http://schemas.openxmlformats.org/spreadsheetml/2006/main" count="274">
  <si>
    <t>2018年新下达零余额经费与以前年度零余额经费第三批结转明细表    单位：元</t>
  </si>
  <si>
    <t>序号</t>
  </si>
  <si>
    <t>部门编号</t>
  </si>
  <si>
    <t>经费卡号</t>
  </si>
  <si>
    <t>预算项目（课题名称）</t>
  </si>
  <si>
    <t>项目负责人</t>
  </si>
  <si>
    <t>结转余额</t>
  </si>
  <si>
    <t>2015年省级“三高”农业专项资金</t>
  </si>
  <si>
    <t>F15070</t>
  </si>
  <si>
    <t>零B139柑橘黄龙病和香蕉枯萎病的防控理论创</t>
  </si>
  <si>
    <t>李华平</t>
  </si>
  <si>
    <t>F15075</t>
  </si>
  <si>
    <t>零B139“创新驱动农业现代化建设”干部素质</t>
  </si>
  <si>
    <t>严会超</t>
  </si>
  <si>
    <t>F15073</t>
  </si>
  <si>
    <t>零B139农产品中有害物快速检测新技术推广与</t>
  </si>
  <si>
    <t>孙远明</t>
  </si>
  <si>
    <t>2016年林业发展及保护专项资金（林业科技创新方向）</t>
  </si>
  <si>
    <t>4400</t>
  </si>
  <si>
    <t>F16026</t>
  </si>
  <si>
    <t>零B154黄梁木优良种源/家系定向培育及产业</t>
  </si>
  <si>
    <t>彭昌操</t>
  </si>
  <si>
    <t>F16027</t>
  </si>
  <si>
    <t>零B154寒绯樱种质资源收集及樱花景观林营</t>
  </si>
  <si>
    <t>周庆</t>
  </si>
  <si>
    <t>F16028</t>
  </si>
  <si>
    <t>零B154城市退化河岸生态系统生态恢复与重建</t>
  </si>
  <si>
    <t>贾小容</t>
  </si>
  <si>
    <t>F16029</t>
  </si>
  <si>
    <t>零B154林下种草关键技术及林草复合经营</t>
  </si>
  <si>
    <t>张建国</t>
  </si>
  <si>
    <t>2016年省级渔港建设和渔业发展专项资金（海洋渔业科技推广方向）-珍珠贝种质安全保藏技术及在育种中的应用</t>
  </si>
  <si>
    <t>8000</t>
  </si>
  <si>
    <t>F16145</t>
  </si>
  <si>
    <t>零B186珍珠贝种质安全保藏技术及在育种中</t>
  </si>
  <si>
    <t>王梅芳</t>
  </si>
  <si>
    <t>2016年省级渔港建设和渔业发展专项资金（海洋渔业科技推广方向）-海洋水产废弃物制备胶原寡肽关键技术研究</t>
  </si>
  <si>
    <t>4900</t>
  </si>
  <si>
    <t>F16147</t>
  </si>
  <si>
    <t>零B188海洋水产废弃物制备胶原肽关键技术</t>
  </si>
  <si>
    <t>谢君</t>
  </si>
  <si>
    <t>2016年省级渔港建设和渔业发展专项资金（海洋渔业科技推广方向）-利用工厂化养殖排放水高效养殖獭蛤的集成技术研究与开发</t>
  </si>
  <si>
    <t>F16148</t>
  </si>
  <si>
    <t>零B189利用工厂化养殖排放水高效养殖獭蛤</t>
  </si>
  <si>
    <t>余祥勇</t>
  </si>
  <si>
    <t>调整安排2016年省级农业发展和农村工作专项（第三批）省级项目资金-发展三高农业示范推广；超级稻全程机械化绿色模式攻关</t>
  </si>
  <si>
    <t>F16311</t>
  </si>
  <si>
    <t>零B231"三高”农业科技服务平台与特色产业</t>
  </si>
  <si>
    <t>吕建秋</t>
  </si>
  <si>
    <t>家禽科学健康养殖技术规范研究经费</t>
  </si>
  <si>
    <t>E17014</t>
  </si>
  <si>
    <t>零B233-家禽科学健康养殖技术规范研究</t>
  </si>
  <si>
    <t>廖明</t>
  </si>
  <si>
    <t>2017年海洋和渔业发展专项资金（科技攻关与研发）-生物医药与功能性制品研发</t>
  </si>
  <si>
    <t>F17018</t>
  </si>
  <si>
    <t>零B234-木本饲料在水产无抗养殖关键技术研究</t>
  </si>
  <si>
    <t>潘庆</t>
  </si>
  <si>
    <t>2017年海洋和渔业发展专项资金（科技攻关与研发）-海洋与渔业科技对外合作及生态环境保护研究2</t>
  </si>
  <si>
    <t>F17019</t>
  </si>
  <si>
    <t>零B235-海洋渔业有机垃圾无害化资源化处理关键技术及装备</t>
  </si>
  <si>
    <t>王春铭</t>
  </si>
  <si>
    <t>2017年海洋和渔业发展专项资金（科技攻关与研发）-生物医药与功能性制品研发3</t>
  </si>
  <si>
    <t>F17020</t>
  </si>
  <si>
    <t>零B236-水产饲用广谱性替代抗生素的研制与开发</t>
  </si>
  <si>
    <t>方祥</t>
  </si>
  <si>
    <t>2017年海洋和渔业发展专项资金（科技攻关与研发）-高效健康养殖与病害防治技术研发4</t>
  </si>
  <si>
    <t>F17021</t>
  </si>
  <si>
    <t>零B237-渔源拟态弧菌流行病学调查与免疫防控技术研究</t>
  </si>
  <si>
    <t>孙红岩</t>
  </si>
  <si>
    <t>2017年省级林业发展及保护专项资金第五批-广东鹅凰嶂自然保护区野生植物资源调查</t>
  </si>
  <si>
    <t>F17050</t>
  </si>
  <si>
    <t>零B251广东鹅凰嶂自然保护区野生植物资源调</t>
  </si>
  <si>
    <t>张璐</t>
  </si>
  <si>
    <t>2017年省级以上生态公益林效益补偿资金省统筹经费-广东省生态公益林自我补偿机制研究</t>
  </si>
  <si>
    <t>F17051</t>
  </si>
  <si>
    <t>零B253广东省生态公益林自我补偿机制研究</t>
  </si>
  <si>
    <t>唐光大</t>
  </si>
  <si>
    <t>2017年省级林业发展及保护专项资金林业科技创新项目-南药益智及其近缘种种质资源收集、评价与经营利用</t>
  </si>
  <si>
    <t>F17053</t>
  </si>
  <si>
    <t>零B254南药益智及其近缘种种质资源收集</t>
  </si>
  <si>
    <t>崔大方</t>
  </si>
  <si>
    <t>2017年省级林业发展及保护专项资金林业科技创新项目-稀土采矿迹地生态修复植物材料选择与应用示范</t>
  </si>
  <si>
    <t>F17055</t>
  </si>
  <si>
    <t>零B256稀土采矿迹地生态修复植物材料</t>
  </si>
  <si>
    <t>马玲</t>
  </si>
  <si>
    <t>2017年省级林业发展及保护专项资金林业科技创新项目-华南地区主要木本饲料植物种质资源创新利用关键技术研究与示范</t>
  </si>
  <si>
    <t>F17056</t>
  </si>
  <si>
    <t>零B257华南地区主要木本饲料植物种质资源创</t>
  </si>
  <si>
    <t>周玮</t>
  </si>
  <si>
    <t>2017年省级林业发展及保护专项资金林业科技创新项目-珍贵树种花榈木良种选育和高效栽培技术研究与示范</t>
  </si>
  <si>
    <t>F17057</t>
  </si>
  <si>
    <t>零B258珍贵树种花榈木良种选育和高效栽培</t>
  </si>
  <si>
    <t>吴蔼民</t>
  </si>
  <si>
    <t>2017年省级林业发展及保护专项资金林业科技创新项目-肉桂优良品种系栽培和精油生产的关键技术集成及产品开发研究</t>
  </si>
  <si>
    <t>4600</t>
  </si>
  <si>
    <t>F17060</t>
  </si>
  <si>
    <t>零B261肉桂优良品系栽培和精油生产的关键技</t>
  </si>
  <si>
    <t>吴鸿</t>
  </si>
  <si>
    <t>2017年省级林业发展及保护专项资金林业科技创新项目-富含功能活性成分的茶油生产关键技术研究及产品开发</t>
  </si>
  <si>
    <t>F17061</t>
  </si>
  <si>
    <t>零B262富含功能活性成分的茶油生产关键技术</t>
  </si>
  <si>
    <t>黄永芳</t>
  </si>
  <si>
    <t>2017年农业发展和农村工作专项资金(“三高”农业及发展粮食生产)-蔬菜“三高”农业新技术与品种的集成与示范</t>
  </si>
  <si>
    <t>9900</t>
  </si>
  <si>
    <t>F17105</t>
  </si>
  <si>
    <t>零B264蔬菜“三高”农业新技术与品种的集成</t>
  </si>
  <si>
    <t>2017年省级农业发展和农村工作专项资金-现代农业基础设施建设第一批-畜禽良种保护和开发利用</t>
  </si>
  <si>
    <t>4300</t>
  </si>
  <si>
    <t>F17215</t>
  </si>
  <si>
    <t>零B265华南地区肉牛精粗饲料研发及推广应用</t>
  </si>
  <si>
    <t>刘德武</t>
  </si>
  <si>
    <t>F17214</t>
  </si>
  <si>
    <t>零B265畜禽良种保护和开发利用牧草种子生产</t>
  </si>
  <si>
    <t>张巨明</t>
  </si>
  <si>
    <t>2017年省级农业发展和农村工作专项资金现代农业经营主体培育建设-农产品加工研发与扶持经营主体转型升级</t>
  </si>
  <si>
    <t>5100</t>
  </si>
  <si>
    <t>F17163</t>
  </si>
  <si>
    <t>零B267鸡肉功能肽高效制备及其安全生产</t>
  </si>
  <si>
    <t>林捷</t>
  </si>
  <si>
    <t>2017年省级农业发展和农村工作专项资金现代农业产业技术推广体系建设-以农业领域为单元的广东省现代农业产业共性技术创新团队建设项目</t>
  </si>
  <si>
    <t>F17200</t>
  </si>
  <si>
    <t>零B277农产品质量安全共性关键技术创新</t>
  </si>
  <si>
    <t>雷红涛</t>
  </si>
  <si>
    <t>2017年省级农业发展和农村工作专项资金现代农业产业技术推广体系建设-广东省农业技术需求研究与示范项目4</t>
  </si>
  <si>
    <t>4200</t>
  </si>
  <si>
    <t>F17207</t>
  </si>
  <si>
    <t>零B282模块化发酵柜中猪烘干式</t>
  </si>
  <si>
    <t>王德汉</t>
  </si>
  <si>
    <t>2017年省级农业发展和农村工作专项资金现代农业产业技术推广体系建设-以农产品为单元的广东省现代农业产业技术体系创新团队建设项目3</t>
  </si>
  <si>
    <t>F17192</t>
  </si>
  <si>
    <t>零B295蚕桑首席专家钟仰进</t>
  </si>
  <si>
    <t>钟仰进</t>
  </si>
  <si>
    <t>2017年省级农业发展和农村工作专项资金现代农业产业技术推广体系建设-广东省农业科技企业孵化器建设项目</t>
  </si>
  <si>
    <t>2900</t>
  </si>
  <si>
    <t>F17202</t>
  </si>
  <si>
    <t>零B296华南农业大学农业科技企业</t>
  </si>
  <si>
    <t>2017年省级农业发展和农村工作专项资金现代农业产业技术推广体系建设-以农业领域为单元的广东省现代农业产业共性技术创新团队建设项目1</t>
  </si>
  <si>
    <t>4500</t>
  </si>
  <si>
    <t>F17201</t>
  </si>
  <si>
    <t>零B301农业机械装备与全程机械化共性</t>
  </si>
  <si>
    <t>杨洲</t>
  </si>
  <si>
    <t>2017年省级农业发展和农村工作专项资金农业生产与农产品质量安全体系建设-农产品质量安全体系建设1</t>
  </si>
  <si>
    <t>5500</t>
  </si>
  <si>
    <t>F17230</t>
  </si>
  <si>
    <t>零B312-2018年省级畜禽产品药物残留检测能</t>
  </si>
  <si>
    <t>刘文字</t>
  </si>
  <si>
    <t>F17231</t>
  </si>
  <si>
    <t>零B312-2017年广东省畜禽产品质量安全监测</t>
  </si>
  <si>
    <t>2017年农业发展和农村工作专项资金动植物疫病防控第二批-动植物疫病防控</t>
  </si>
  <si>
    <t>F17322</t>
  </si>
  <si>
    <t>零B325种禽场动物疫病净化复核</t>
  </si>
  <si>
    <t>B327-2018年省农业标准化资金第一批-客家炒绿茶栽培技术规程</t>
  </si>
  <si>
    <t>F18036</t>
  </si>
  <si>
    <t>B327-客家炒绿茶栽培技术规程</t>
  </si>
  <si>
    <t>曹藩荣</t>
  </si>
  <si>
    <t>B328-2018年省农业标准化资金第一批-广东甜玉米有机种植体系的标准化研究</t>
  </si>
  <si>
    <t>F18030</t>
  </si>
  <si>
    <t>B328-广东甜玉米有机种植体系的标准化研究</t>
  </si>
  <si>
    <t>沈宏</t>
  </si>
  <si>
    <t>B329-2018年省农业标准化资金第一批-乌鬃鹅（肉用鹅）饲养标准制定</t>
  </si>
  <si>
    <t>F18039</t>
  </si>
  <si>
    <t>B329-乌鬃鹅（肉用鹅）饲养标准制定</t>
  </si>
  <si>
    <t>王文策</t>
  </si>
  <si>
    <t>B330-2018年省农业标准化资金第一批-辣椒间作栽培技术规程</t>
  </si>
  <si>
    <t>F18042</t>
  </si>
  <si>
    <t>B330-辣椒间作栽培技术规程</t>
  </si>
  <si>
    <t>王瑞龙</t>
  </si>
  <si>
    <t>B331-2018年省农业标准化资金第一批-广东省景观生态林带造林技术规程</t>
  </si>
  <si>
    <t>F18040</t>
  </si>
  <si>
    <t>B331-广东省景观生态林带造林技术规程</t>
  </si>
  <si>
    <t>李吉跃</t>
  </si>
  <si>
    <t>B332-2018年省农业标准化资金第一批-广州荔枝高接换种技术规程</t>
  </si>
  <si>
    <t>F18035</t>
  </si>
  <si>
    <t>B332-广州荔枝高接换种技术规程</t>
  </si>
  <si>
    <t>胡桂兵</t>
  </si>
  <si>
    <t>B333-2018年省农业标准化资金第一批-蔬菜害虫重要天敌叉角厉蝽人工大量繁殖技术研究</t>
  </si>
  <si>
    <t>F18032</t>
  </si>
  <si>
    <t>B333-蔬菜害虫重要天敌叉角厉蝽人工大量繁殖技术研究</t>
  </si>
  <si>
    <t>陈科伟</t>
  </si>
  <si>
    <t>B334-2018年省农业标准化资金第一批-作物养分精准管理的无人机低空遥感监测作业规范</t>
  </si>
  <si>
    <t>F18033</t>
  </si>
  <si>
    <t>B334-作物养分精准管理的无人机低空遥感监测作业规范</t>
  </si>
  <si>
    <t>周志艳</t>
  </si>
  <si>
    <t>B335-2018年省农业标准化资金第一批-烟粉虱优势天敌刀角瓢虫规模化繁殖技术标准化研究</t>
  </si>
  <si>
    <t>F18031</t>
  </si>
  <si>
    <t>B335-烟粉虱优势天敌刀角瓢虫规模化繁殖技术标准化研究</t>
  </si>
  <si>
    <t>王兴民</t>
  </si>
  <si>
    <t>B336-2018年省农业标准化资金第一批-亮叶木莲和大果木莲育苗技术规程</t>
  </si>
  <si>
    <t>F18041</t>
  </si>
  <si>
    <t>B336-亮叶木莲和大果木莲育苗技术规程</t>
  </si>
  <si>
    <t>邓小梅</t>
  </si>
  <si>
    <t>B337-2018年省农业标准化资金第一批-水稻抗逆性育苗技术规程</t>
  </si>
  <si>
    <t>F18037</t>
  </si>
  <si>
    <t>B337-水稻抗逆性育苗技术规程</t>
  </si>
  <si>
    <t>B338-2018年省农业标准化资金第一批-黑皮果蔗种苗提纯复壮技术规程</t>
  </si>
  <si>
    <t>F18038</t>
  </si>
  <si>
    <t>B338-黑皮果蔗种苗提纯复壮技术规程</t>
  </si>
  <si>
    <t>沈万宽</t>
  </si>
  <si>
    <t>B339-2018年省农业标准化资金第一批-桑芽菜种植技术规程</t>
  </si>
  <si>
    <t>F18034</t>
  </si>
  <si>
    <t>B339-桑芽菜种植技术规程</t>
  </si>
  <si>
    <t>刘吉平</t>
  </si>
  <si>
    <t>2017年中央财政林业改革发展资金第三批-林业科技推广示范补助</t>
  </si>
  <si>
    <t>C17077</t>
  </si>
  <si>
    <t>零B266-新型高效萃取分离油茶籽中茶油、差皂素及其综合利用新技术推广与示范</t>
  </si>
  <si>
    <t>曹庸</t>
  </si>
  <si>
    <t>2017年中央财政林业改革发展资金第三批-林业科技推广示范补助1</t>
  </si>
  <si>
    <t>C17078</t>
  </si>
  <si>
    <t>零B323-广东省河源市油茶标准化示范区</t>
  </si>
  <si>
    <t>合计：</t>
  </si>
  <si>
    <t>拟申请结转到我校基本账户的省级财政科研项目资金明细表(给财厅）     单位：元</t>
  </si>
  <si>
    <t>指标号</t>
  </si>
  <si>
    <t>国库2017年底余额</t>
  </si>
  <si>
    <t>文号</t>
  </si>
  <si>
    <t>备注</t>
  </si>
  <si>
    <t>省级“三高”农业专项经费/2015年省级“三高”农业专项资金（2017年第二批结转）</t>
  </si>
  <si>
    <t>B139</t>
  </si>
  <si>
    <t>粤财农〔2017〕126号</t>
  </si>
  <si>
    <t>择优立项，科研资金</t>
  </si>
  <si>
    <t>B154</t>
  </si>
  <si>
    <t>粤财农(2016)80号</t>
  </si>
  <si>
    <t>B186</t>
  </si>
  <si>
    <t>粤财农(2016)123号</t>
  </si>
  <si>
    <t>B188</t>
  </si>
  <si>
    <t>B189</t>
  </si>
  <si>
    <t>B231</t>
  </si>
  <si>
    <t>粤财农（2016）321号</t>
  </si>
  <si>
    <t>B233</t>
  </si>
  <si>
    <t>粤财农(2017)26号</t>
  </si>
  <si>
    <t>B234</t>
  </si>
  <si>
    <t>粤财农(2017)17号</t>
  </si>
  <si>
    <t>2017年海洋和渔业发展专项资金科技攻关与研发/海洋与渔业科技对外合作及生态环境保护研究2</t>
  </si>
  <si>
    <t>B235</t>
  </si>
  <si>
    <t>粤财农〔2017〕17号</t>
  </si>
  <si>
    <t>B236</t>
  </si>
  <si>
    <t>2017年海洋和渔业发展专项资金科技攻关与研发/高效健康养殖与病害防治技术研发4</t>
  </si>
  <si>
    <t>B237</t>
  </si>
  <si>
    <t>2017年省级林业发展及保护专项资金第五批/广东鹅凰嶂自然保护区野生植物资源调查</t>
  </si>
  <si>
    <t>B251</t>
  </si>
  <si>
    <t>粤财农〔2017〕83号</t>
  </si>
  <si>
    <t>B254</t>
  </si>
  <si>
    <t>粤财农(2017)73号</t>
  </si>
  <si>
    <t>B256</t>
  </si>
  <si>
    <t>B257</t>
  </si>
  <si>
    <t>2017年省级林业发展及保护专项资金林业科技创新项目/珍贵树种花榈木良种选育和高效栽培技术研究与示范</t>
  </si>
  <si>
    <t>B258</t>
  </si>
  <si>
    <t>粤财农〔2017〕73号</t>
  </si>
  <si>
    <t>B261</t>
  </si>
  <si>
    <t>B262</t>
  </si>
  <si>
    <t>B264</t>
  </si>
  <si>
    <t>粤财农(2017)70号</t>
  </si>
  <si>
    <t>B265</t>
  </si>
  <si>
    <t>粤财农(2017)102号</t>
  </si>
  <si>
    <t>2017年中央财政林业改革发展资金第三批/林业科技推广示范补助</t>
  </si>
  <si>
    <t>B266</t>
  </si>
  <si>
    <t>B267</t>
  </si>
  <si>
    <t>粤财农(2017)100号</t>
  </si>
  <si>
    <t>B277</t>
  </si>
  <si>
    <t>粤财农(2017)80号</t>
  </si>
  <si>
    <t>B282</t>
  </si>
  <si>
    <t>B295</t>
  </si>
  <si>
    <t>2017年省级农业发展和农村工作专项资金现代农业产业技术推广体系建设/广东省农业科技企业孵化器建设项目</t>
  </si>
  <si>
    <t>B296</t>
  </si>
  <si>
    <t>2017年省级农业发展和农村工作专项资金现代农业产业技术推广体系建设/以农业领域为单元的广东省现代农业产业共性技术创新团队建设项目1</t>
  </si>
  <si>
    <t>B301</t>
  </si>
  <si>
    <t>B312</t>
  </si>
  <si>
    <t>粤财农(2017)93号</t>
  </si>
  <si>
    <t>B323</t>
  </si>
  <si>
    <t>粤财农(2017)126号</t>
  </si>
  <si>
    <t>B325</t>
  </si>
  <si>
    <t>粤财农(2017)279号</t>
  </si>
  <si>
    <t>B253</t>
  </si>
  <si>
    <t>粤财农(2017)83号</t>
  </si>
  <si>
    <t>总计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</si>
</sst>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b/>
      <sz val="18"/>
      <color theme="1"/>
      <name val="宋体"/>
      <charset val="134"/>
      <scheme val="minor"/>
    </font>
    <font>
      <sz val="11"/>
      <name val="宋体"/>
      <charset val="134"/>
      <scheme val="minor"/>
    </font>
    <font>
      <sz val="11"/>
      <color indexed="8"/>
      <name val="宋体"/>
      <charset val="134"/>
      <scheme val="minor"/>
    </font>
    <font>
      <b/>
      <sz val="12"/>
      <color theme="1"/>
      <name val="宋体"/>
      <charset val="134"/>
      <scheme val="minor"/>
    </font>
    <font>
      <b/>
      <sz val="10.5"/>
      <name val="宋体"/>
      <charset val="134"/>
    </font>
    <font>
      <b/>
      <sz val="11"/>
      <color theme="1"/>
      <name val="宋体"/>
      <charset val="134"/>
      <scheme val="minor"/>
    </font>
    <font>
      <sz val="10.5"/>
      <name val="宋体"/>
      <charset val="134"/>
    </font>
    <font>
      <sz val="11"/>
      <name val="ˎ̥"/>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6"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4" applyNumberFormat="0" applyFill="0" applyAlignment="0" applyProtection="0">
      <alignment vertical="center"/>
    </xf>
    <xf numFmtId="0" fontId="13" fillId="0" borderId="4" applyNumberFormat="0" applyFill="0" applyAlignment="0" applyProtection="0">
      <alignment vertical="center"/>
    </xf>
    <xf numFmtId="0" fontId="19" fillId="23" borderId="0" applyNumberFormat="0" applyBorder="0" applyAlignment="0" applyProtection="0">
      <alignment vertical="center"/>
    </xf>
    <xf numFmtId="0" fontId="16" fillId="0" borderId="8" applyNumberFormat="0" applyFill="0" applyAlignment="0" applyProtection="0">
      <alignment vertical="center"/>
    </xf>
    <xf numFmtId="0" fontId="19" fillId="22" borderId="0" applyNumberFormat="0" applyBorder="0" applyAlignment="0" applyProtection="0">
      <alignment vertical="center"/>
    </xf>
    <xf numFmtId="0" fontId="20" fillId="16" borderId="5" applyNumberFormat="0" applyAlignment="0" applyProtection="0">
      <alignment vertical="center"/>
    </xf>
    <xf numFmtId="0" fontId="29" fillId="16" borderId="9" applyNumberFormat="0" applyAlignment="0" applyProtection="0">
      <alignment vertical="center"/>
    </xf>
    <xf numFmtId="0" fontId="12" fillId="8" borderId="3"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43">
    <xf numFmtId="0" fontId="0" fillId="0" borderId="0" xfId="0"/>
    <xf numFmtId="0" fontId="0" fillId="2" borderId="0" xfId="0" applyFont="1" applyFill="1" applyAlignment="1">
      <alignment wrapText="1"/>
    </xf>
    <xf numFmtId="0" fontId="1" fillId="2" borderId="0" xfId="0" applyFont="1" applyFill="1" applyAlignment="1">
      <alignment wrapText="1"/>
    </xf>
    <xf numFmtId="0" fontId="0" fillId="2" borderId="0" xfId="0" applyFill="1" applyAlignment="1">
      <alignment horizontal="center" vertical="center" wrapText="1"/>
    </xf>
    <xf numFmtId="43" fontId="0" fillId="2" borderId="0" xfId="8" applyFont="1" applyFill="1" applyAlignment="1">
      <alignment horizontal="center" vertical="center" wrapText="1"/>
    </xf>
    <xf numFmtId="0" fontId="0" fillId="2" borderId="0" xfId="0" applyFill="1" applyAlignment="1">
      <alignment wrapText="1"/>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43" fontId="0" fillId="2" borderId="2" xfId="8" applyFont="1" applyFill="1" applyBorder="1" applyAlignment="1">
      <alignment horizontal="center" vertical="center" wrapText="1"/>
    </xf>
    <xf numFmtId="43" fontId="4" fillId="2" borderId="2" xfId="8" applyFont="1" applyFill="1" applyBorder="1" applyAlignment="1">
      <alignment horizontal="center" vertical="center" wrapText="1"/>
    </xf>
    <xf numFmtId="0" fontId="1" fillId="2" borderId="0" xfId="0" applyFont="1" applyFill="1" applyAlignment="1">
      <alignment horizontal="center" vertical="center" wrapText="1"/>
    </xf>
    <xf numFmtId="43" fontId="1" fillId="2" borderId="0" xfId="8" applyFont="1" applyFill="1" applyAlignment="1">
      <alignment horizontal="center" vertical="center" wrapText="1"/>
    </xf>
    <xf numFmtId="43" fontId="1"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Border="1" applyAlignment="1">
      <alignment horizontal="left" vertical="center" wrapText="1"/>
    </xf>
    <xf numFmtId="0" fontId="7" fillId="2" borderId="0" xfId="0" applyFont="1" applyFill="1"/>
    <xf numFmtId="0" fontId="0" fillId="2" borderId="0" xfId="0" applyFill="1"/>
    <xf numFmtId="0" fontId="0" fillId="2" borderId="0" xfId="0" applyFill="1" applyAlignment="1">
      <alignment horizontal="center" vertical="center"/>
    </xf>
    <xf numFmtId="43" fontId="0" fillId="2" borderId="0" xfId="8" applyFont="1" applyFill="1" applyAlignment="1"/>
    <xf numFmtId="43" fontId="0" fillId="2" borderId="0" xfId="8" applyFont="1" applyFill="1" applyAlignment="1">
      <alignment horizontal="center" vertical="center"/>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2" xfId="0" applyFont="1" applyFill="1" applyBorder="1" applyAlignment="1">
      <alignment horizontal="center" vertical="center"/>
    </xf>
    <xf numFmtId="43" fontId="6" fillId="2" borderId="2" xfId="8"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43" fontId="9" fillId="3" borderId="2" xfId="8" applyFont="1" applyFill="1" applyBorder="1" applyAlignment="1">
      <alignment horizontal="righ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43" fontId="9" fillId="2" borderId="2" xfId="8" applyFont="1" applyFill="1" applyBorder="1" applyAlignment="1">
      <alignment horizontal="right" vertical="center" wrapText="1"/>
    </xf>
    <xf numFmtId="0" fontId="8" fillId="2" borderId="2"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2" xfId="0" applyFont="1" applyFill="1" applyBorder="1" applyAlignment="1">
      <alignment vertical="center" wrapText="1"/>
    </xf>
    <xf numFmtId="43" fontId="8" fillId="2" borderId="2" xfId="8" applyFont="1" applyFill="1" applyBorder="1" applyAlignment="1">
      <alignment horizontal="center" vertical="center" wrapText="1"/>
    </xf>
    <xf numFmtId="0" fontId="3" fillId="2" borderId="2" xfId="0" applyFont="1" applyFill="1" applyBorder="1"/>
    <xf numFmtId="43" fontId="10" fillId="2" borderId="0" xfId="8" applyFont="1" applyFill="1" applyAlignment="1">
      <alignment horizontal="center" vertical="center"/>
    </xf>
    <xf numFmtId="31" fontId="0" fillId="2" borderId="0" xfId="8"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5"/>
  <sheetViews>
    <sheetView tabSelected="1" workbookViewId="0">
      <selection activeCell="E97" sqref="E97"/>
    </sheetView>
  </sheetViews>
  <sheetFormatPr defaultColWidth="9" defaultRowHeight="13.5" outlineLevelCol="6"/>
  <cols>
    <col min="1" max="1" width="6.375" style="18" customWidth="1"/>
    <col min="2" max="2" width="6" style="19" customWidth="1"/>
    <col min="3" max="3" width="7.625" style="19" customWidth="1"/>
    <col min="4" max="4" width="7.25" style="19" customWidth="1"/>
    <col min="5" max="5" width="33.125" style="20" customWidth="1"/>
    <col min="6" max="6" width="11.125" style="21" customWidth="1"/>
    <col min="7" max="7" width="16.875" style="20" customWidth="1"/>
    <col min="8" max="8" width="26" style="18" customWidth="1"/>
    <col min="9" max="16384" width="9" style="18"/>
  </cols>
  <sheetData>
    <row r="1" ht="51.75" customHeight="1" spans="2:7">
      <c r="B1" s="22" t="s">
        <v>0</v>
      </c>
      <c r="C1" s="23"/>
      <c r="D1" s="23"/>
      <c r="E1" s="23"/>
      <c r="F1" s="23"/>
      <c r="G1" s="23"/>
    </row>
    <row r="2" ht="28.5" customHeight="1" spans="2:7">
      <c r="B2" s="24" t="s">
        <v>1</v>
      </c>
      <c r="C2" s="24" t="s">
        <v>2</v>
      </c>
      <c r="D2" s="24" t="s">
        <v>3</v>
      </c>
      <c r="E2" s="24" t="s">
        <v>4</v>
      </c>
      <c r="F2" s="24" t="s">
        <v>5</v>
      </c>
      <c r="G2" s="25" t="s">
        <v>6</v>
      </c>
    </row>
    <row r="3" s="16" customFormat="1" ht="24.75" customHeight="1" spans="1:7">
      <c r="A3" s="18"/>
      <c r="B3" s="26">
        <v>1</v>
      </c>
      <c r="C3" s="27"/>
      <c r="D3" s="27"/>
      <c r="E3" s="27" t="s">
        <v>7</v>
      </c>
      <c r="F3" s="27"/>
      <c r="G3" s="28"/>
    </row>
    <row r="4" ht="25.5" spans="2:7">
      <c r="B4" s="7"/>
      <c r="C4" s="29">
        <v>4100</v>
      </c>
      <c r="D4" s="29" t="s">
        <v>8</v>
      </c>
      <c r="E4" s="30" t="s">
        <v>9</v>
      </c>
      <c r="F4" s="31" t="s">
        <v>10</v>
      </c>
      <c r="G4" s="32">
        <v>25.37</v>
      </c>
    </row>
    <row r="5" ht="25.5" spans="2:7">
      <c r="B5" s="31"/>
      <c r="C5" s="29">
        <v>4300</v>
      </c>
      <c r="D5" s="29" t="s">
        <v>11</v>
      </c>
      <c r="E5" s="30" t="s">
        <v>12</v>
      </c>
      <c r="F5" s="31" t="s">
        <v>13</v>
      </c>
      <c r="G5" s="32">
        <v>96132</v>
      </c>
    </row>
    <row r="6" ht="25.5" spans="2:7">
      <c r="B6" s="7"/>
      <c r="C6" s="29">
        <v>5100</v>
      </c>
      <c r="D6" s="29" t="s">
        <v>14</v>
      </c>
      <c r="E6" s="30" t="s">
        <v>15</v>
      </c>
      <c r="F6" s="31" t="s">
        <v>16</v>
      </c>
      <c r="G6" s="32">
        <v>370104.62</v>
      </c>
    </row>
    <row r="7" ht="25.5" spans="2:7">
      <c r="B7" s="26">
        <v>2</v>
      </c>
      <c r="C7" s="27"/>
      <c r="D7" s="27"/>
      <c r="E7" s="27" t="s">
        <v>17</v>
      </c>
      <c r="F7" s="27"/>
      <c r="G7" s="28"/>
    </row>
    <row r="8" ht="25.5" spans="2:7">
      <c r="B8" s="7"/>
      <c r="C8" s="29" t="s">
        <v>18</v>
      </c>
      <c r="D8" s="29" t="s">
        <v>19</v>
      </c>
      <c r="E8" s="30" t="s">
        <v>20</v>
      </c>
      <c r="F8" s="31" t="s">
        <v>21</v>
      </c>
      <c r="G8" s="32">
        <v>28111.12</v>
      </c>
    </row>
    <row r="9" ht="25.5" spans="2:7">
      <c r="B9" s="7"/>
      <c r="C9" s="29" t="s">
        <v>18</v>
      </c>
      <c r="D9" s="29" t="s">
        <v>22</v>
      </c>
      <c r="E9" s="30" t="s">
        <v>23</v>
      </c>
      <c r="F9" s="31" t="s">
        <v>24</v>
      </c>
      <c r="G9" s="32">
        <v>265980</v>
      </c>
    </row>
    <row r="10" ht="25.5" spans="2:7">
      <c r="B10" s="33"/>
      <c r="C10" s="29" t="s">
        <v>18</v>
      </c>
      <c r="D10" s="29" t="s">
        <v>25</v>
      </c>
      <c r="E10" s="30" t="s">
        <v>26</v>
      </c>
      <c r="F10" s="31" t="s">
        <v>27</v>
      </c>
      <c r="G10" s="32">
        <v>81681.58</v>
      </c>
    </row>
    <row r="11" spans="2:7">
      <c r="B11" s="7"/>
      <c r="C11" s="29" t="s">
        <v>18</v>
      </c>
      <c r="D11" s="29" t="s">
        <v>28</v>
      </c>
      <c r="E11" s="30" t="s">
        <v>29</v>
      </c>
      <c r="F11" s="31" t="s">
        <v>30</v>
      </c>
      <c r="G11" s="32">
        <v>152512.37</v>
      </c>
    </row>
    <row r="12" ht="38.25" spans="2:7">
      <c r="B12" s="34">
        <v>3</v>
      </c>
      <c r="C12" s="27"/>
      <c r="D12" s="27"/>
      <c r="E12" s="27" t="s">
        <v>31</v>
      </c>
      <c r="F12" s="27"/>
      <c r="G12" s="28"/>
    </row>
    <row r="13" ht="25.5" spans="2:7">
      <c r="B13" s="7"/>
      <c r="C13" s="29" t="s">
        <v>32</v>
      </c>
      <c r="D13" s="29" t="s">
        <v>33</v>
      </c>
      <c r="E13" s="30" t="s">
        <v>34</v>
      </c>
      <c r="F13" s="31" t="s">
        <v>35</v>
      </c>
      <c r="G13" s="32">
        <v>266347.01</v>
      </c>
    </row>
    <row r="14" ht="38.25" spans="2:7">
      <c r="B14" s="34">
        <v>4</v>
      </c>
      <c r="C14" s="27"/>
      <c r="D14" s="27"/>
      <c r="E14" s="27" t="s">
        <v>36</v>
      </c>
      <c r="F14" s="27"/>
      <c r="G14" s="28"/>
    </row>
    <row r="15" ht="25.5" spans="2:7">
      <c r="B15" s="7"/>
      <c r="C15" s="29" t="s">
        <v>37</v>
      </c>
      <c r="D15" s="29" t="s">
        <v>38</v>
      </c>
      <c r="E15" s="30" t="s">
        <v>39</v>
      </c>
      <c r="F15" s="31" t="s">
        <v>40</v>
      </c>
      <c r="G15" s="32">
        <v>661798.9</v>
      </c>
    </row>
    <row r="16" ht="51" spans="2:7">
      <c r="B16" s="34">
        <v>5</v>
      </c>
      <c r="C16" s="27"/>
      <c r="D16" s="27"/>
      <c r="E16" s="27" t="s">
        <v>41</v>
      </c>
      <c r="F16" s="27"/>
      <c r="G16" s="28"/>
    </row>
    <row r="17" ht="25.5" spans="2:7">
      <c r="B17" s="33"/>
      <c r="C17" s="29" t="s">
        <v>32</v>
      </c>
      <c r="D17" s="29" t="s">
        <v>42</v>
      </c>
      <c r="E17" s="30" t="s">
        <v>43</v>
      </c>
      <c r="F17" s="31" t="s">
        <v>44</v>
      </c>
      <c r="G17" s="32">
        <v>312501.54</v>
      </c>
    </row>
    <row r="18" ht="51" spans="2:7">
      <c r="B18" s="34">
        <v>6</v>
      </c>
      <c r="C18" s="27"/>
      <c r="D18" s="27"/>
      <c r="E18" s="27" t="s">
        <v>45</v>
      </c>
      <c r="F18" s="27"/>
      <c r="G18" s="28"/>
    </row>
    <row r="19" ht="25.5" spans="2:7">
      <c r="B19" s="33"/>
      <c r="C19" s="29">
        <v>9900</v>
      </c>
      <c r="D19" s="29" t="s">
        <v>46</v>
      </c>
      <c r="E19" s="30" t="s">
        <v>47</v>
      </c>
      <c r="F19" s="31" t="s">
        <v>48</v>
      </c>
      <c r="G19" s="32">
        <v>1799489</v>
      </c>
    </row>
    <row r="20" ht="33" customHeight="1" spans="2:7">
      <c r="B20" s="34">
        <v>7</v>
      </c>
      <c r="C20" s="27"/>
      <c r="D20" s="27"/>
      <c r="E20" s="27" t="s">
        <v>49</v>
      </c>
      <c r="F20" s="27"/>
      <c r="G20" s="28"/>
    </row>
    <row r="21" ht="27" customHeight="1" spans="2:7">
      <c r="B21" s="33"/>
      <c r="C21" s="29">
        <v>5500</v>
      </c>
      <c r="D21" s="29" t="s">
        <v>50</v>
      </c>
      <c r="E21" s="30" t="s">
        <v>51</v>
      </c>
      <c r="F21" s="31" t="s">
        <v>52</v>
      </c>
      <c r="G21" s="32">
        <v>253699.99</v>
      </c>
    </row>
    <row r="22" ht="25.5" spans="2:7">
      <c r="B22" s="34">
        <v>8</v>
      </c>
      <c r="C22" s="27"/>
      <c r="D22" s="27"/>
      <c r="E22" s="27" t="s">
        <v>53</v>
      </c>
      <c r="F22" s="27"/>
      <c r="G22" s="28"/>
    </row>
    <row r="23" ht="25.5" spans="2:7">
      <c r="B23" s="33"/>
      <c r="C23" s="29">
        <v>8000</v>
      </c>
      <c r="D23" s="29" t="s">
        <v>54</v>
      </c>
      <c r="E23" s="30" t="s">
        <v>55</v>
      </c>
      <c r="F23" s="31" t="s">
        <v>56</v>
      </c>
      <c r="G23" s="32">
        <v>684897.86</v>
      </c>
    </row>
    <row r="24" ht="38.25" spans="2:7">
      <c r="B24" s="35">
        <v>9</v>
      </c>
      <c r="C24" s="27"/>
      <c r="D24" s="27"/>
      <c r="E24" s="27" t="s">
        <v>57</v>
      </c>
      <c r="F24" s="27"/>
      <c r="G24" s="28"/>
    </row>
    <row r="25" ht="25.5" spans="2:7">
      <c r="B25" s="33"/>
      <c r="C25" s="29">
        <v>4200</v>
      </c>
      <c r="D25" s="29" t="s">
        <v>58</v>
      </c>
      <c r="E25" s="30" t="s">
        <v>59</v>
      </c>
      <c r="F25" s="31" t="s">
        <v>60</v>
      </c>
      <c r="G25" s="32">
        <v>214110.6</v>
      </c>
    </row>
    <row r="26" ht="37.5" customHeight="1" spans="2:7">
      <c r="B26" s="35">
        <v>10</v>
      </c>
      <c r="C26" s="27"/>
      <c r="D26" s="27"/>
      <c r="E26" s="27" t="s">
        <v>61</v>
      </c>
      <c r="F26" s="27"/>
      <c r="G26" s="28"/>
    </row>
    <row r="27" ht="25.5" spans="2:7">
      <c r="B27" s="33"/>
      <c r="C27" s="29">
        <v>5100</v>
      </c>
      <c r="D27" s="29" t="s">
        <v>62</v>
      </c>
      <c r="E27" s="30" t="s">
        <v>63</v>
      </c>
      <c r="F27" s="31" t="s">
        <v>64</v>
      </c>
      <c r="G27" s="32">
        <v>306552.19</v>
      </c>
    </row>
    <row r="28" ht="38.25" spans="2:7">
      <c r="B28" s="35">
        <v>11</v>
      </c>
      <c r="C28" s="27"/>
      <c r="D28" s="27"/>
      <c r="E28" s="27" t="s">
        <v>65</v>
      </c>
      <c r="F28" s="27"/>
      <c r="G28" s="28"/>
    </row>
    <row r="29" ht="25.5" spans="2:7">
      <c r="B29" s="33"/>
      <c r="C29" s="29">
        <v>8000</v>
      </c>
      <c r="D29" s="29" t="s">
        <v>66</v>
      </c>
      <c r="E29" s="30" t="s">
        <v>67</v>
      </c>
      <c r="F29" s="31" t="s">
        <v>68</v>
      </c>
      <c r="G29" s="32">
        <v>312559.76</v>
      </c>
    </row>
    <row r="30" ht="38.25" spans="2:7">
      <c r="B30" s="35">
        <v>12</v>
      </c>
      <c r="C30" s="27"/>
      <c r="D30" s="27"/>
      <c r="E30" s="27" t="s">
        <v>69</v>
      </c>
      <c r="F30" s="27"/>
      <c r="G30" s="28"/>
    </row>
    <row r="31" ht="25.5" spans="2:7">
      <c r="B31" s="33"/>
      <c r="C31" s="29" t="s">
        <v>18</v>
      </c>
      <c r="D31" s="29" t="s">
        <v>70</v>
      </c>
      <c r="E31" s="30" t="s">
        <v>71</v>
      </c>
      <c r="F31" s="31" t="s">
        <v>72</v>
      </c>
      <c r="G31" s="32">
        <v>202861.25</v>
      </c>
    </row>
    <row r="32" ht="38.25" spans="2:7">
      <c r="B32" s="35">
        <v>13</v>
      </c>
      <c r="C32" s="27"/>
      <c r="D32" s="27"/>
      <c r="E32" s="27" t="s">
        <v>73</v>
      </c>
      <c r="F32" s="27"/>
      <c r="G32" s="28"/>
    </row>
    <row r="33" ht="25.5" spans="2:7">
      <c r="B33" s="33"/>
      <c r="C33" s="29" t="s">
        <v>18</v>
      </c>
      <c r="D33" s="29" t="s">
        <v>74</v>
      </c>
      <c r="E33" s="30" t="s">
        <v>75</v>
      </c>
      <c r="F33" s="31" t="s">
        <v>76</v>
      </c>
      <c r="G33" s="32">
        <v>438984.3</v>
      </c>
    </row>
    <row r="34" ht="38.25" spans="2:7">
      <c r="B34" s="35">
        <v>14</v>
      </c>
      <c r="C34" s="27"/>
      <c r="D34" s="27"/>
      <c r="E34" s="27" t="s">
        <v>77</v>
      </c>
      <c r="F34" s="27"/>
      <c r="G34" s="28"/>
    </row>
    <row r="35" ht="39.75" customHeight="1" spans="2:7">
      <c r="B35" s="33"/>
      <c r="C35" s="29" t="s">
        <v>18</v>
      </c>
      <c r="D35" s="29" t="s">
        <v>78</v>
      </c>
      <c r="E35" s="30" t="s">
        <v>79</v>
      </c>
      <c r="F35" s="31" t="s">
        <v>80</v>
      </c>
      <c r="G35" s="32">
        <v>243931.5</v>
      </c>
    </row>
    <row r="36" ht="51" customHeight="1" spans="2:7">
      <c r="B36" s="35">
        <v>15</v>
      </c>
      <c r="C36" s="27"/>
      <c r="D36" s="27"/>
      <c r="E36" s="27" t="s">
        <v>81</v>
      </c>
      <c r="F36" s="27"/>
      <c r="G36" s="28"/>
    </row>
    <row r="37" ht="30" customHeight="1" spans="2:7">
      <c r="B37" s="33"/>
      <c r="C37" s="29" t="s">
        <v>18</v>
      </c>
      <c r="D37" s="29" t="s">
        <v>82</v>
      </c>
      <c r="E37" s="30" t="s">
        <v>83</v>
      </c>
      <c r="F37" s="31" t="s">
        <v>84</v>
      </c>
      <c r="G37" s="32">
        <v>222384.03</v>
      </c>
    </row>
    <row r="38" ht="51" customHeight="1" spans="2:7">
      <c r="B38" s="35">
        <v>16</v>
      </c>
      <c r="C38" s="27"/>
      <c r="D38" s="27"/>
      <c r="E38" s="27" t="s">
        <v>85</v>
      </c>
      <c r="F38" s="27"/>
      <c r="G38" s="28"/>
    </row>
    <row r="39" ht="25.5" spans="2:7">
      <c r="B39" s="33"/>
      <c r="C39" s="29" t="s">
        <v>18</v>
      </c>
      <c r="D39" s="29" t="s">
        <v>86</v>
      </c>
      <c r="E39" s="30" t="s">
        <v>87</v>
      </c>
      <c r="F39" s="31" t="s">
        <v>88</v>
      </c>
      <c r="G39" s="32">
        <v>268784.4</v>
      </c>
    </row>
    <row r="40" ht="45.75" customHeight="1" spans="2:7">
      <c r="B40" s="35">
        <v>17</v>
      </c>
      <c r="C40" s="27"/>
      <c r="D40" s="27"/>
      <c r="E40" s="27" t="s">
        <v>89</v>
      </c>
      <c r="F40" s="27"/>
      <c r="G40" s="28"/>
    </row>
    <row r="41" ht="25.5" spans="2:7">
      <c r="B41" s="33"/>
      <c r="C41" s="29" t="s">
        <v>18</v>
      </c>
      <c r="D41" s="29" t="s">
        <v>90</v>
      </c>
      <c r="E41" s="30" t="s">
        <v>91</v>
      </c>
      <c r="F41" s="31" t="s">
        <v>92</v>
      </c>
      <c r="G41" s="32">
        <v>219279.75</v>
      </c>
    </row>
    <row r="42" ht="48" customHeight="1" spans="2:7">
      <c r="B42" s="35">
        <v>18</v>
      </c>
      <c r="C42" s="27"/>
      <c r="D42" s="27"/>
      <c r="E42" s="27" t="s">
        <v>93</v>
      </c>
      <c r="F42" s="27"/>
      <c r="G42" s="28"/>
    </row>
    <row r="43" ht="25.5" spans="2:7">
      <c r="B43" s="33"/>
      <c r="C43" s="29" t="s">
        <v>94</v>
      </c>
      <c r="D43" s="29" t="s">
        <v>95</v>
      </c>
      <c r="E43" s="30" t="s">
        <v>96</v>
      </c>
      <c r="F43" s="31" t="s">
        <v>97</v>
      </c>
      <c r="G43" s="32">
        <v>426780</v>
      </c>
    </row>
    <row r="44" ht="38.25" spans="2:7">
      <c r="B44" s="35">
        <v>19</v>
      </c>
      <c r="C44" s="27"/>
      <c r="D44" s="27"/>
      <c r="E44" s="27" t="s">
        <v>98</v>
      </c>
      <c r="F44" s="27"/>
      <c r="G44" s="28"/>
    </row>
    <row r="45" ht="25.5" spans="2:7">
      <c r="B45" s="33"/>
      <c r="C45" s="29" t="s">
        <v>18</v>
      </c>
      <c r="D45" s="29" t="s">
        <v>99</v>
      </c>
      <c r="E45" s="30" t="s">
        <v>100</v>
      </c>
      <c r="F45" s="31" t="s">
        <v>101</v>
      </c>
      <c r="G45" s="32">
        <v>290068</v>
      </c>
    </row>
    <row r="46" ht="38.25" spans="2:7">
      <c r="B46" s="35">
        <v>20</v>
      </c>
      <c r="C46" s="27"/>
      <c r="D46" s="27"/>
      <c r="E46" s="27" t="s">
        <v>102</v>
      </c>
      <c r="F46" s="27"/>
      <c r="G46" s="28"/>
    </row>
    <row r="47" ht="25.5" spans="2:7">
      <c r="B47" s="33"/>
      <c r="C47" s="29" t="s">
        <v>103</v>
      </c>
      <c r="D47" s="29" t="s">
        <v>104</v>
      </c>
      <c r="E47" s="30" t="s">
        <v>105</v>
      </c>
      <c r="F47" s="31" t="s">
        <v>48</v>
      </c>
      <c r="G47" s="32">
        <v>2600310.99</v>
      </c>
    </row>
    <row r="48" ht="38.25" spans="2:7">
      <c r="B48" s="35">
        <v>21</v>
      </c>
      <c r="C48" s="27"/>
      <c r="D48" s="27"/>
      <c r="E48" s="27" t="s">
        <v>106</v>
      </c>
      <c r="F48" s="27"/>
      <c r="G48" s="28"/>
    </row>
    <row r="49" ht="25.5" spans="2:7">
      <c r="B49" s="33"/>
      <c r="C49" s="29" t="s">
        <v>107</v>
      </c>
      <c r="D49" s="29" t="s">
        <v>108</v>
      </c>
      <c r="E49" s="30" t="s">
        <v>109</v>
      </c>
      <c r="F49" s="31" t="s">
        <v>110</v>
      </c>
      <c r="G49" s="32">
        <v>413480</v>
      </c>
    </row>
    <row r="50" ht="48" customHeight="1" spans="2:7">
      <c r="B50" s="7"/>
      <c r="C50" s="29" t="s">
        <v>18</v>
      </c>
      <c r="D50" s="29" t="s">
        <v>111</v>
      </c>
      <c r="E50" s="30" t="s">
        <v>112</v>
      </c>
      <c r="F50" s="31" t="s">
        <v>113</v>
      </c>
      <c r="G50" s="32">
        <v>58752.81</v>
      </c>
    </row>
    <row r="51" ht="57.75" customHeight="1" spans="2:7">
      <c r="B51" s="34">
        <v>21</v>
      </c>
      <c r="C51" s="27"/>
      <c r="D51" s="27"/>
      <c r="E51" s="27" t="s">
        <v>114</v>
      </c>
      <c r="F51" s="27"/>
      <c r="G51" s="28"/>
    </row>
    <row r="52" s="17" customFormat="1" ht="30" customHeight="1" spans="2:7">
      <c r="B52" s="7"/>
      <c r="C52" s="29" t="s">
        <v>115</v>
      </c>
      <c r="D52" s="29" t="s">
        <v>116</v>
      </c>
      <c r="E52" s="30" t="s">
        <v>117</v>
      </c>
      <c r="F52" s="31" t="s">
        <v>118</v>
      </c>
      <c r="G52" s="32">
        <v>355529.17</v>
      </c>
    </row>
    <row r="53" ht="52.5" customHeight="1" spans="2:7">
      <c r="B53" s="34">
        <v>22</v>
      </c>
      <c r="C53" s="27"/>
      <c r="D53" s="27"/>
      <c r="E53" s="27" t="s">
        <v>119</v>
      </c>
      <c r="F53" s="27"/>
      <c r="G53" s="28"/>
    </row>
    <row r="54" s="17" customFormat="1" ht="30" customHeight="1" spans="2:7">
      <c r="B54" s="7"/>
      <c r="C54" s="29" t="s">
        <v>115</v>
      </c>
      <c r="D54" s="29" t="s">
        <v>120</v>
      </c>
      <c r="E54" s="30" t="s">
        <v>121</v>
      </c>
      <c r="F54" s="31" t="s">
        <v>122</v>
      </c>
      <c r="G54" s="32">
        <v>865142.4</v>
      </c>
    </row>
    <row r="55" ht="48.75" customHeight="1" spans="2:7">
      <c r="B55" s="34">
        <v>23</v>
      </c>
      <c r="C55" s="27"/>
      <c r="D55" s="27"/>
      <c r="E55" s="27" t="s">
        <v>123</v>
      </c>
      <c r="F55" s="27"/>
      <c r="G55" s="28"/>
    </row>
    <row r="56" ht="30" customHeight="1" spans="2:7">
      <c r="B56" s="7"/>
      <c r="C56" s="29" t="s">
        <v>124</v>
      </c>
      <c r="D56" s="29" t="s">
        <v>125</v>
      </c>
      <c r="E56" s="30" t="s">
        <v>126</v>
      </c>
      <c r="F56" s="31" t="s">
        <v>127</v>
      </c>
      <c r="G56" s="32">
        <v>280930</v>
      </c>
    </row>
    <row r="57" ht="50.25" customHeight="1" spans="2:7">
      <c r="B57" s="35">
        <v>24</v>
      </c>
      <c r="C57" s="27"/>
      <c r="D57" s="27"/>
      <c r="E57" s="27" t="s">
        <v>128</v>
      </c>
      <c r="F57" s="27"/>
      <c r="G57" s="28"/>
    </row>
    <row r="58" ht="30" customHeight="1" spans="2:7">
      <c r="B58" s="7"/>
      <c r="C58" s="29" t="s">
        <v>107</v>
      </c>
      <c r="D58" s="29" t="s">
        <v>129</v>
      </c>
      <c r="E58" s="30" t="s">
        <v>130</v>
      </c>
      <c r="F58" s="31" t="s">
        <v>131</v>
      </c>
      <c r="G58" s="32">
        <v>189805.4</v>
      </c>
    </row>
    <row r="59" ht="51" customHeight="1" spans="2:7">
      <c r="B59" s="34">
        <v>25</v>
      </c>
      <c r="C59" s="27"/>
      <c r="D59" s="27"/>
      <c r="E59" s="27" t="s">
        <v>132</v>
      </c>
      <c r="F59" s="27"/>
      <c r="G59" s="28"/>
    </row>
    <row r="60" ht="30" customHeight="1" spans="2:7">
      <c r="B60" s="7"/>
      <c r="C60" s="29" t="s">
        <v>133</v>
      </c>
      <c r="D60" s="29" t="s">
        <v>134</v>
      </c>
      <c r="E60" s="30" t="s">
        <v>135</v>
      </c>
      <c r="F60" s="31" t="s">
        <v>13</v>
      </c>
      <c r="G60" s="32">
        <v>863045.15</v>
      </c>
    </row>
    <row r="61" ht="57.75" customHeight="1" spans="2:7">
      <c r="B61" s="34">
        <v>26</v>
      </c>
      <c r="C61" s="27"/>
      <c r="D61" s="27"/>
      <c r="E61" s="27" t="s">
        <v>136</v>
      </c>
      <c r="F61" s="27"/>
      <c r="G61" s="28"/>
    </row>
    <row r="62" ht="30" customHeight="1" spans="2:7">
      <c r="B62" s="7"/>
      <c r="C62" s="29" t="s">
        <v>137</v>
      </c>
      <c r="D62" s="29" t="s">
        <v>138</v>
      </c>
      <c r="E62" s="30" t="s">
        <v>139</v>
      </c>
      <c r="F62" s="31" t="s">
        <v>140</v>
      </c>
      <c r="G62" s="32">
        <v>724980</v>
      </c>
    </row>
    <row r="63" ht="63" customHeight="1" spans="2:7">
      <c r="B63" s="34">
        <v>27</v>
      </c>
      <c r="C63" s="27"/>
      <c r="D63" s="27"/>
      <c r="E63" s="27" t="s">
        <v>141</v>
      </c>
      <c r="F63" s="27"/>
      <c r="G63" s="28"/>
    </row>
    <row r="64" ht="30" customHeight="1" spans="2:7">
      <c r="B64" s="7"/>
      <c r="C64" s="29" t="s">
        <v>142</v>
      </c>
      <c r="D64" s="29" t="s">
        <v>143</v>
      </c>
      <c r="E64" s="30" t="s">
        <v>144</v>
      </c>
      <c r="F64" s="31" t="s">
        <v>145</v>
      </c>
      <c r="G64" s="32">
        <v>179764</v>
      </c>
    </row>
    <row r="65" ht="51" customHeight="1" spans="2:7">
      <c r="B65" s="33"/>
      <c r="C65" s="29" t="s">
        <v>142</v>
      </c>
      <c r="D65" s="29" t="s">
        <v>146</v>
      </c>
      <c r="E65" s="30" t="s">
        <v>147</v>
      </c>
      <c r="F65" s="31" t="s">
        <v>145</v>
      </c>
      <c r="G65" s="32">
        <v>883214.17</v>
      </c>
    </row>
    <row r="66" ht="38.25" customHeight="1" spans="2:7">
      <c r="B66" s="35">
        <v>28</v>
      </c>
      <c r="C66" s="27"/>
      <c r="D66" s="27"/>
      <c r="E66" s="27" t="s">
        <v>148</v>
      </c>
      <c r="F66" s="27"/>
      <c r="G66" s="28"/>
    </row>
    <row r="67" ht="24.95" customHeight="1" spans="2:7">
      <c r="B67" s="36"/>
      <c r="C67" s="29">
        <v>5500</v>
      </c>
      <c r="D67" s="29" t="s">
        <v>149</v>
      </c>
      <c r="E67" s="30" t="s">
        <v>150</v>
      </c>
      <c r="F67" s="31" t="s">
        <v>52</v>
      </c>
      <c r="G67" s="32">
        <v>332500</v>
      </c>
    </row>
    <row r="68" ht="36.75" customHeight="1" spans="2:7">
      <c r="B68" s="37">
        <v>29</v>
      </c>
      <c r="C68" s="26"/>
      <c r="D68" s="26"/>
      <c r="E68" s="26" t="s">
        <v>151</v>
      </c>
      <c r="F68" s="26"/>
      <c r="G68" s="28"/>
    </row>
    <row r="69" ht="24.95" customHeight="1" spans="2:7">
      <c r="B69" s="36"/>
      <c r="C69" s="29">
        <v>5300</v>
      </c>
      <c r="D69" s="29" t="s">
        <v>152</v>
      </c>
      <c r="E69" s="38" t="s">
        <v>153</v>
      </c>
      <c r="F69" s="31" t="s">
        <v>154</v>
      </c>
      <c r="G69" s="39">
        <v>100000</v>
      </c>
    </row>
    <row r="70" ht="38.25" customHeight="1" spans="2:7">
      <c r="B70" s="37">
        <v>30</v>
      </c>
      <c r="C70" s="26"/>
      <c r="D70" s="26"/>
      <c r="E70" s="26" t="s">
        <v>155</v>
      </c>
      <c r="F70" s="26"/>
      <c r="G70" s="28"/>
    </row>
    <row r="71" ht="24.95" customHeight="1" spans="2:7">
      <c r="B71" s="36"/>
      <c r="C71" s="29">
        <v>4200</v>
      </c>
      <c r="D71" s="29" t="s">
        <v>156</v>
      </c>
      <c r="E71" s="38" t="s">
        <v>157</v>
      </c>
      <c r="F71" s="31" t="s">
        <v>158</v>
      </c>
      <c r="G71" s="39">
        <v>100000</v>
      </c>
    </row>
    <row r="72" ht="34.5" customHeight="1" spans="2:7">
      <c r="B72" s="37">
        <v>31</v>
      </c>
      <c r="C72" s="26"/>
      <c r="D72" s="26"/>
      <c r="E72" s="26" t="s">
        <v>159</v>
      </c>
      <c r="F72" s="26"/>
      <c r="G72" s="28"/>
    </row>
    <row r="73" ht="24.95" customHeight="1" spans="2:7">
      <c r="B73" s="36"/>
      <c r="C73" s="29">
        <v>4300</v>
      </c>
      <c r="D73" s="29" t="s">
        <v>160</v>
      </c>
      <c r="E73" s="38" t="s">
        <v>161</v>
      </c>
      <c r="F73" s="31" t="s">
        <v>162</v>
      </c>
      <c r="G73" s="39">
        <v>100000</v>
      </c>
    </row>
    <row r="74" ht="33.75" customHeight="1" spans="2:7">
      <c r="B74" s="37">
        <v>32</v>
      </c>
      <c r="C74" s="26"/>
      <c r="D74" s="26"/>
      <c r="E74" s="26" t="s">
        <v>163</v>
      </c>
      <c r="F74" s="26"/>
      <c r="G74" s="28"/>
    </row>
    <row r="75" ht="24.95" customHeight="1" spans="2:7">
      <c r="B75" s="36"/>
      <c r="C75" s="29">
        <v>4200</v>
      </c>
      <c r="D75" s="29" t="s">
        <v>164</v>
      </c>
      <c r="E75" s="38" t="s">
        <v>165</v>
      </c>
      <c r="F75" s="31" t="s">
        <v>166</v>
      </c>
      <c r="G75" s="39">
        <v>100000</v>
      </c>
    </row>
    <row r="76" ht="31.5" customHeight="1" spans="2:7">
      <c r="B76" s="37">
        <v>33</v>
      </c>
      <c r="C76" s="26"/>
      <c r="D76" s="26"/>
      <c r="E76" s="26" t="s">
        <v>167</v>
      </c>
      <c r="F76" s="26"/>
      <c r="G76" s="28"/>
    </row>
    <row r="77" ht="24.95" customHeight="1" spans="2:7">
      <c r="B77" s="36"/>
      <c r="C77" s="29">
        <v>4400</v>
      </c>
      <c r="D77" s="29" t="s">
        <v>168</v>
      </c>
      <c r="E77" s="38" t="s">
        <v>169</v>
      </c>
      <c r="F77" s="31" t="s">
        <v>170</v>
      </c>
      <c r="G77" s="39">
        <v>100000</v>
      </c>
    </row>
    <row r="78" ht="42" customHeight="1" spans="2:7">
      <c r="B78" s="37">
        <v>34</v>
      </c>
      <c r="C78" s="26"/>
      <c r="D78" s="26"/>
      <c r="E78" s="26" t="s">
        <v>171</v>
      </c>
      <c r="F78" s="26"/>
      <c r="G78" s="28"/>
    </row>
    <row r="79" ht="24.95" customHeight="1" spans="2:7">
      <c r="B79" s="36"/>
      <c r="C79" s="29">
        <v>5300</v>
      </c>
      <c r="D79" s="29" t="s">
        <v>172</v>
      </c>
      <c r="E79" s="38" t="s">
        <v>173</v>
      </c>
      <c r="F79" s="31" t="s">
        <v>174</v>
      </c>
      <c r="G79" s="39">
        <v>100000</v>
      </c>
    </row>
    <row r="80" ht="42" customHeight="1" spans="2:7">
      <c r="B80" s="37">
        <v>35</v>
      </c>
      <c r="C80" s="26"/>
      <c r="D80" s="26"/>
      <c r="E80" s="26" t="s">
        <v>175</v>
      </c>
      <c r="F80" s="26"/>
      <c r="G80" s="28"/>
    </row>
    <row r="81" ht="24.95" customHeight="1" spans="2:7">
      <c r="B81" s="36"/>
      <c r="C81" s="29">
        <v>4100</v>
      </c>
      <c r="D81" s="29" t="s">
        <v>176</v>
      </c>
      <c r="E81" s="38" t="s">
        <v>177</v>
      </c>
      <c r="F81" s="31" t="s">
        <v>178</v>
      </c>
      <c r="G81" s="39">
        <v>100000</v>
      </c>
    </row>
    <row r="82" ht="40.5" customHeight="1" spans="2:7">
      <c r="B82" s="37">
        <v>36</v>
      </c>
      <c r="C82" s="26"/>
      <c r="D82" s="26"/>
      <c r="E82" s="26" t="s">
        <v>179</v>
      </c>
      <c r="F82" s="26"/>
      <c r="G82" s="28"/>
    </row>
    <row r="83" ht="24.95" customHeight="1" spans="2:7">
      <c r="B83" s="36"/>
      <c r="C83" s="29">
        <v>4500</v>
      </c>
      <c r="D83" s="29" t="s">
        <v>180</v>
      </c>
      <c r="E83" s="38" t="s">
        <v>181</v>
      </c>
      <c r="F83" s="31" t="s">
        <v>182</v>
      </c>
      <c r="G83" s="39">
        <v>100000</v>
      </c>
    </row>
    <row r="84" ht="38.25" customHeight="1" spans="2:7">
      <c r="B84" s="37">
        <v>37</v>
      </c>
      <c r="C84" s="26"/>
      <c r="D84" s="26"/>
      <c r="E84" s="26" t="s">
        <v>183</v>
      </c>
      <c r="F84" s="26"/>
      <c r="G84" s="28"/>
    </row>
    <row r="85" ht="24.95" customHeight="1" spans="2:7">
      <c r="B85" s="36"/>
      <c r="C85" s="29">
        <v>4100</v>
      </c>
      <c r="D85" s="29" t="s">
        <v>184</v>
      </c>
      <c r="E85" s="38" t="s">
        <v>185</v>
      </c>
      <c r="F85" s="31" t="s">
        <v>186</v>
      </c>
      <c r="G85" s="39">
        <v>100000</v>
      </c>
    </row>
    <row r="86" ht="32.25" customHeight="1" spans="2:7">
      <c r="B86" s="37">
        <v>38</v>
      </c>
      <c r="C86" s="26"/>
      <c r="D86" s="26"/>
      <c r="E86" s="26" t="s">
        <v>187</v>
      </c>
      <c r="F86" s="26"/>
      <c r="G86" s="28"/>
    </row>
    <row r="87" ht="24.95" customHeight="1" spans="2:7">
      <c r="B87" s="36"/>
      <c r="C87" s="29">
        <v>4400</v>
      </c>
      <c r="D87" s="29" t="s">
        <v>188</v>
      </c>
      <c r="E87" s="38" t="s">
        <v>189</v>
      </c>
      <c r="F87" s="31" t="s">
        <v>190</v>
      </c>
      <c r="G87" s="39">
        <v>100000</v>
      </c>
    </row>
    <row r="88" ht="32.25" customHeight="1" spans="2:7">
      <c r="B88" s="37">
        <v>39</v>
      </c>
      <c r="C88" s="26"/>
      <c r="D88" s="26"/>
      <c r="E88" s="26" t="s">
        <v>191</v>
      </c>
      <c r="F88" s="26"/>
      <c r="G88" s="28"/>
    </row>
    <row r="89" ht="24.95" customHeight="1" spans="2:7">
      <c r="B89" s="36"/>
      <c r="C89" s="29">
        <v>4200</v>
      </c>
      <c r="D89" s="29" t="s">
        <v>192</v>
      </c>
      <c r="E89" s="38" t="s">
        <v>193</v>
      </c>
      <c r="F89" s="31" t="s">
        <v>166</v>
      </c>
      <c r="G89" s="39">
        <v>100000</v>
      </c>
    </row>
    <row r="90" ht="33" customHeight="1" spans="2:7">
      <c r="B90" s="37">
        <v>40</v>
      </c>
      <c r="C90" s="26"/>
      <c r="D90" s="26"/>
      <c r="E90" s="26" t="s">
        <v>194</v>
      </c>
      <c r="F90" s="26"/>
      <c r="G90" s="28"/>
    </row>
    <row r="91" ht="24.95" customHeight="1" spans="2:7">
      <c r="B91" s="36"/>
      <c r="C91" s="29">
        <v>4100</v>
      </c>
      <c r="D91" s="29" t="s">
        <v>195</v>
      </c>
      <c r="E91" s="38" t="s">
        <v>196</v>
      </c>
      <c r="F91" s="31" t="s">
        <v>197</v>
      </c>
      <c r="G91" s="39">
        <v>100000</v>
      </c>
    </row>
    <row r="92" ht="38.25" customHeight="1" spans="2:7">
      <c r="B92" s="37">
        <v>41</v>
      </c>
      <c r="C92" s="26"/>
      <c r="D92" s="26"/>
      <c r="E92" s="26" t="s">
        <v>198</v>
      </c>
      <c r="F92" s="26"/>
      <c r="G92" s="28"/>
    </row>
    <row r="93" ht="24" customHeight="1" spans="2:7">
      <c r="B93" s="36"/>
      <c r="C93" s="29">
        <v>4300</v>
      </c>
      <c r="D93" s="29" t="s">
        <v>199</v>
      </c>
      <c r="E93" s="40" t="s">
        <v>200</v>
      </c>
      <c r="F93" s="31" t="s">
        <v>201</v>
      </c>
      <c r="G93" s="39">
        <v>100000</v>
      </c>
    </row>
    <row r="94" ht="25.5" spans="2:7">
      <c r="B94" s="37">
        <v>42</v>
      </c>
      <c r="C94" s="26"/>
      <c r="D94" s="26"/>
      <c r="E94" s="26" t="s">
        <v>202</v>
      </c>
      <c r="F94" s="26"/>
      <c r="G94" s="28"/>
    </row>
    <row r="95" ht="22.5" customHeight="1" spans="2:7">
      <c r="B95" s="36"/>
      <c r="C95" s="29">
        <v>5100</v>
      </c>
      <c r="D95" s="29" t="s">
        <v>203</v>
      </c>
      <c r="E95" s="40" t="s">
        <v>204</v>
      </c>
      <c r="F95" s="31" t="s">
        <v>205</v>
      </c>
      <c r="G95" s="39">
        <v>650000</v>
      </c>
    </row>
    <row r="96" ht="25.5" spans="2:7">
      <c r="B96" s="37">
        <v>43</v>
      </c>
      <c r="C96" s="26"/>
      <c r="D96" s="26"/>
      <c r="E96" s="26" t="s">
        <v>206</v>
      </c>
      <c r="F96" s="26"/>
      <c r="G96" s="28"/>
    </row>
    <row r="97" ht="33" customHeight="1" spans="2:7">
      <c r="B97" s="36"/>
      <c r="C97" s="29">
        <v>4400</v>
      </c>
      <c r="D97" s="29" t="s">
        <v>207</v>
      </c>
      <c r="E97" s="40" t="s">
        <v>208</v>
      </c>
      <c r="F97" s="31" t="s">
        <v>190</v>
      </c>
      <c r="G97" s="39">
        <v>252800</v>
      </c>
    </row>
    <row r="99" spans="6:7">
      <c r="F99" s="41" t="s">
        <v>209</v>
      </c>
      <c r="G99" s="20">
        <f>SUM(G2:G97)/2</f>
        <v>9034915.615</v>
      </c>
    </row>
    <row r="101" spans="7:7">
      <c r="G101" s="42">
        <v>43186</v>
      </c>
    </row>
    <row r="105" spans="7:7">
      <c r="G105" s="18"/>
    </row>
  </sheetData>
  <mergeCells count="1">
    <mergeCell ref="B1:G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E12" sqref="E12"/>
    </sheetView>
  </sheetViews>
  <sheetFormatPr defaultColWidth="9" defaultRowHeight="13.5" outlineLevelCol="6"/>
  <cols>
    <col min="1" max="2" width="5.75" style="3" customWidth="1"/>
    <col min="3" max="3" width="33.125" style="4" customWidth="1"/>
    <col min="4" max="4" width="10.125" style="4" customWidth="1"/>
    <col min="5" max="5" width="19.875" style="3" customWidth="1"/>
    <col min="6" max="6" width="23.875" style="3" customWidth="1"/>
    <col min="7" max="7" width="26.75" style="3" customWidth="1"/>
    <col min="8" max="8" width="9" style="5"/>
    <col min="9" max="9" width="16.125" style="5" customWidth="1"/>
    <col min="10" max="16384" width="9" style="5"/>
  </cols>
  <sheetData>
    <row r="1" ht="35.25" customHeight="1" spans="1:7">
      <c r="A1" s="6" t="s">
        <v>210</v>
      </c>
      <c r="B1" s="6"/>
      <c r="C1" s="6"/>
      <c r="D1" s="6"/>
      <c r="E1" s="6"/>
      <c r="F1" s="6"/>
      <c r="G1" s="6"/>
    </row>
    <row r="2" s="1" customFormat="1" ht="51.75" customHeight="1" spans="1:7">
      <c r="A2" s="7" t="s">
        <v>1</v>
      </c>
      <c r="B2" s="7" t="s">
        <v>1</v>
      </c>
      <c r="C2" s="8" t="s">
        <v>4</v>
      </c>
      <c r="D2" s="7" t="s">
        <v>211</v>
      </c>
      <c r="E2" s="7" t="s">
        <v>212</v>
      </c>
      <c r="F2" s="7" t="s">
        <v>213</v>
      </c>
      <c r="G2" s="7" t="s">
        <v>214</v>
      </c>
    </row>
    <row r="3" s="1" customFormat="1" ht="51.75" customHeight="1" spans="1:7">
      <c r="A3" s="9">
        <v>27</v>
      </c>
      <c r="B3" s="9">
        <v>1</v>
      </c>
      <c r="C3" s="9" t="s">
        <v>215</v>
      </c>
      <c r="D3" s="10" t="s">
        <v>216</v>
      </c>
      <c r="E3" s="10">
        <v>466261.99</v>
      </c>
      <c r="F3" s="9" t="s">
        <v>217</v>
      </c>
      <c r="G3" s="7" t="s">
        <v>218</v>
      </c>
    </row>
    <row r="4" s="1" customFormat="1" ht="51.75" customHeight="1" spans="1:7">
      <c r="A4" s="7">
        <v>7</v>
      </c>
      <c r="B4" s="7">
        <v>2</v>
      </c>
      <c r="C4" s="7" t="s">
        <v>17</v>
      </c>
      <c r="D4" s="7" t="s">
        <v>219</v>
      </c>
      <c r="E4" s="11">
        <v>528285.07</v>
      </c>
      <c r="F4" s="7" t="s">
        <v>220</v>
      </c>
      <c r="G4" s="7" t="s">
        <v>218</v>
      </c>
    </row>
    <row r="5" s="1" customFormat="1" ht="51.75" customHeight="1" spans="1:7">
      <c r="A5" s="7">
        <v>18</v>
      </c>
      <c r="B5" s="9">
        <v>3</v>
      </c>
      <c r="C5" s="7" t="s">
        <v>31</v>
      </c>
      <c r="D5" s="7" t="s">
        <v>221</v>
      </c>
      <c r="E5" s="11">
        <v>266347.01</v>
      </c>
      <c r="F5" s="7" t="s">
        <v>222</v>
      </c>
      <c r="G5" s="7" t="s">
        <v>218</v>
      </c>
    </row>
    <row r="6" s="1" customFormat="1" ht="51.75" customHeight="1" spans="1:7">
      <c r="A6" s="7">
        <v>6</v>
      </c>
      <c r="B6" s="7">
        <v>4</v>
      </c>
      <c r="C6" s="7" t="s">
        <v>36</v>
      </c>
      <c r="D6" s="7" t="s">
        <v>223</v>
      </c>
      <c r="E6" s="11">
        <v>661798.9</v>
      </c>
      <c r="F6" s="7" t="s">
        <v>222</v>
      </c>
      <c r="G6" s="7" t="s">
        <v>218</v>
      </c>
    </row>
    <row r="7" s="1" customFormat="1" ht="51.75" customHeight="1" spans="1:7">
      <c r="A7" s="7">
        <v>13</v>
      </c>
      <c r="B7" s="9">
        <v>5</v>
      </c>
      <c r="C7" s="7" t="s">
        <v>41</v>
      </c>
      <c r="D7" s="7" t="s">
        <v>224</v>
      </c>
      <c r="E7" s="11">
        <v>312501.54</v>
      </c>
      <c r="F7" s="7" t="s">
        <v>222</v>
      </c>
      <c r="G7" s="7" t="s">
        <v>218</v>
      </c>
    </row>
    <row r="8" s="1" customFormat="1" ht="51.75" customHeight="1" spans="1:7">
      <c r="A8" s="7">
        <v>2</v>
      </c>
      <c r="B8" s="7">
        <v>6</v>
      </c>
      <c r="C8" s="7" t="s">
        <v>45</v>
      </c>
      <c r="D8" s="7" t="s">
        <v>225</v>
      </c>
      <c r="E8" s="11">
        <v>1799489</v>
      </c>
      <c r="F8" s="7" t="s">
        <v>226</v>
      </c>
      <c r="G8" s="7" t="s">
        <v>218</v>
      </c>
    </row>
    <row r="9" s="1" customFormat="1" ht="51.75" customHeight="1" spans="1:7">
      <c r="A9" s="7">
        <v>19</v>
      </c>
      <c r="B9" s="9">
        <v>7</v>
      </c>
      <c r="C9" s="7" t="s">
        <v>49</v>
      </c>
      <c r="D9" s="7" t="s">
        <v>227</v>
      </c>
      <c r="E9" s="11">
        <v>253699.99</v>
      </c>
      <c r="F9" s="7" t="s">
        <v>228</v>
      </c>
      <c r="G9" s="7" t="s">
        <v>218</v>
      </c>
    </row>
    <row r="10" s="1" customFormat="1" ht="51.75" customHeight="1" spans="1:7">
      <c r="A10" s="7">
        <v>5</v>
      </c>
      <c r="B10" s="7">
        <v>8</v>
      </c>
      <c r="C10" s="7" t="s">
        <v>53</v>
      </c>
      <c r="D10" s="7" t="s">
        <v>229</v>
      </c>
      <c r="E10" s="11">
        <v>670437.86</v>
      </c>
      <c r="F10" s="7" t="s">
        <v>230</v>
      </c>
      <c r="G10" s="7" t="s">
        <v>218</v>
      </c>
    </row>
    <row r="11" s="1" customFormat="1" ht="51.75" customHeight="1" spans="1:7">
      <c r="A11" s="9">
        <v>30</v>
      </c>
      <c r="B11" s="9">
        <v>9</v>
      </c>
      <c r="C11" s="9" t="s">
        <v>231</v>
      </c>
      <c r="D11" s="10" t="s">
        <v>232</v>
      </c>
      <c r="E11" s="10">
        <v>214110.6</v>
      </c>
      <c r="F11" s="9" t="s">
        <v>233</v>
      </c>
      <c r="G11" s="7" t="s">
        <v>218</v>
      </c>
    </row>
    <row r="12" s="1" customFormat="1" ht="51.75" customHeight="1" spans="1:7">
      <c r="A12" s="7">
        <v>14</v>
      </c>
      <c r="B12" s="7">
        <v>10</v>
      </c>
      <c r="C12" s="7" t="s">
        <v>61</v>
      </c>
      <c r="D12" s="7" t="s">
        <v>234</v>
      </c>
      <c r="E12" s="11">
        <v>306552.19</v>
      </c>
      <c r="F12" s="7" t="s">
        <v>230</v>
      </c>
      <c r="G12" s="7" t="s">
        <v>218</v>
      </c>
    </row>
    <row r="13" s="1" customFormat="1" ht="51.75" customHeight="1" spans="1:7">
      <c r="A13" s="9">
        <v>28</v>
      </c>
      <c r="B13" s="9">
        <v>11</v>
      </c>
      <c r="C13" s="9" t="s">
        <v>235</v>
      </c>
      <c r="D13" s="10" t="s">
        <v>236</v>
      </c>
      <c r="E13" s="10">
        <v>327019.76</v>
      </c>
      <c r="F13" s="9" t="s">
        <v>233</v>
      </c>
      <c r="G13" s="7" t="s">
        <v>218</v>
      </c>
    </row>
    <row r="14" s="1" customFormat="1" ht="51.75" customHeight="1" spans="1:7">
      <c r="A14" s="9">
        <v>31</v>
      </c>
      <c r="B14" s="7">
        <v>12</v>
      </c>
      <c r="C14" s="9" t="s">
        <v>237</v>
      </c>
      <c r="D14" s="10" t="s">
        <v>238</v>
      </c>
      <c r="E14" s="10">
        <v>202861.25</v>
      </c>
      <c r="F14" s="9" t="s">
        <v>239</v>
      </c>
      <c r="G14" s="7" t="s">
        <v>218</v>
      </c>
    </row>
    <row r="15" s="1" customFormat="1" ht="51.75" customHeight="1" spans="1:7">
      <c r="A15" s="7">
        <v>21</v>
      </c>
      <c r="B15" s="9">
        <v>13</v>
      </c>
      <c r="C15" s="7" t="s">
        <v>77</v>
      </c>
      <c r="D15" s="7" t="s">
        <v>240</v>
      </c>
      <c r="E15" s="11">
        <v>243931.5</v>
      </c>
      <c r="F15" s="7" t="s">
        <v>241</v>
      </c>
      <c r="G15" s="7" t="s">
        <v>218</v>
      </c>
    </row>
    <row r="16" s="1" customFormat="1" ht="51.75" customHeight="1" spans="1:7">
      <c r="A16" s="7">
        <v>22</v>
      </c>
      <c r="B16" s="7">
        <v>14</v>
      </c>
      <c r="C16" s="7" t="s">
        <v>81</v>
      </c>
      <c r="D16" s="7" t="s">
        <v>242</v>
      </c>
      <c r="E16" s="11">
        <v>222384.03</v>
      </c>
      <c r="F16" s="7" t="s">
        <v>241</v>
      </c>
      <c r="G16" s="7" t="s">
        <v>218</v>
      </c>
    </row>
    <row r="17" s="1" customFormat="1" ht="51.75" customHeight="1" spans="1:7">
      <c r="A17" s="7">
        <v>17</v>
      </c>
      <c r="B17" s="9">
        <v>15</v>
      </c>
      <c r="C17" s="7" t="s">
        <v>85</v>
      </c>
      <c r="D17" s="7" t="s">
        <v>243</v>
      </c>
      <c r="E17" s="11">
        <v>268784.4</v>
      </c>
      <c r="F17" s="7" t="s">
        <v>241</v>
      </c>
      <c r="G17" s="7" t="s">
        <v>218</v>
      </c>
    </row>
    <row r="18" s="1" customFormat="1" ht="51.75" customHeight="1" spans="1:7">
      <c r="A18" s="9">
        <v>29</v>
      </c>
      <c r="B18" s="7">
        <v>16</v>
      </c>
      <c r="C18" s="9" t="s">
        <v>244</v>
      </c>
      <c r="D18" s="10" t="s">
        <v>245</v>
      </c>
      <c r="E18" s="10">
        <v>219279.75</v>
      </c>
      <c r="F18" s="9" t="s">
        <v>246</v>
      </c>
      <c r="G18" s="7" t="s">
        <v>218</v>
      </c>
    </row>
    <row r="19" s="1" customFormat="1" ht="51.75" customHeight="1" spans="1:7">
      <c r="A19" s="7">
        <v>10</v>
      </c>
      <c r="B19" s="9">
        <v>17</v>
      </c>
      <c r="C19" s="7" t="s">
        <v>93</v>
      </c>
      <c r="D19" s="7" t="s">
        <v>247</v>
      </c>
      <c r="E19" s="11">
        <v>426780</v>
      </c>
      <c r="F19" s="7" t="s">
        <v>241</v>
      </c>
      <c r="G19" s="7" t="s">
        <v>218</v>
      </c>
    </row>
    <row r="20" s="1" customFormat="1" ht="51.75" customHeight="1" spans="1:7">
      <c r="A20" s="7">
        <v>15</v>
      </c>
      <c r="B20" s="7">
        <v>18</v>
      </c>
      <c r="C20" s="7" t="s">
        <v>98</v>
      </c>
      <c r="D20" s="7" t="s">
        <v>248</v>
      </c>
      <c r="E20" s="11">
        <v>290068</v>
      </c>
      <c r="F20" s="7" t="s">
        <v>241</v>
      </c>
      <c r="G20" s="7" t="s">
        <v>218</v>
      </c>
    </row>
    <row r="21" s="1" customFormat="1" ht="51.75" customHeight="1" spans="1:7">
      <c r="A21" s="7">
        <v>1</v>
      </c>
      <c r="B21" s="9">
        <v>19</v>
      </c>
      <c r="C21" s="7" t="s">
        <v>102</v>
      </c>
      <c r="D21" s="7" t="s">
        <v>249</v>
      </c>
      <c r="E21" s="11">
        <v>2600310.99</v>
      </c>
      <c r="F21" s="7" t="s">
        <v>250</v>
      </c>
      <c r="G21" s="7" t="s">
        <v>218</v>
      </c>
    </row>
    <row r="22" s="1" customFormat="1" ht="51.75" customHeight="1" spans="1:7">
      <c r="A22" s="7">
        <v>8</v>
      </c>
      <c r="B22" s="7">
        <v>20</v>
      </c>
      <c r="C22" s="7" t="s">
        <v>106</v>
      </c>
      <c r="D22" s="7" t="s">
        <v>251</v>
      </c>
      <c r="E22" s="11">
        <v>472232.81</v>
      </c>
      <c r="F22" s="7" t="s">
        <v>252</v>
      </c>
      <c r="G22" s="7" t="s">
        <v>218</v>
      </c>
    </row>
    <row r="23" s="1" customFormat="1" ht="51.75" customHeight="1" spans="1:7">
      <c r="A23" s="9">
        <v>26</v>
      </c>
      <c r="B23" s="9">
        <v>21</v>
      </c>
      <c r="C23" s="9" t="s">
        <v>253</v>
      </c>
      <c r="D23" s="10" t="s">
        <v>254</v>
      </c>
      <c r="E23" s="10">
        <v>650000</v>
      </c>
      <c r="F23" s="9" t="s">
        <v>217</v>
      </c>
      <c r="G23" s="7" t="s">
        <v>218</v>
      </c>
    </row>
    <row r="24" s="1" customFormat="1" ht="51.75" customHeight="1" spans="1:7">
      <c r="A24" s="7">
        <v>11</v>
      </c>
      <c r="B24" s="7">
        <v>22</v>
      </c>
      <c r="C24" s="7" t="s">
        <v>114</v>
      </c>
      <c r="D24" s="7" t="s">
        <v>255</v>
      </c>
      <c r="E24" s="11">
        <v>355529.17</v>
      </c>
      <c r="F24" s="7" t="s">
        <v>256</v>
      </c>
      <c r="G24" s="7" t="s">
        <v>218</v>
      </c>
    </row>
    <row r="25" s="1" customFormat="1" ht="51.75" customHeight="1" spans="1:7">
      <c r="A25" s="7">
        <v>4</v>
      </c>
      <c r="B25" s="9">
        <v>23</v>
      </c>
      <c r="C25" s="7" t="s">
        <v>119</v>
      </c>
      <c r="D25" s="7" t="s">
        <v>257</v>
      </c>
      <c r="E25" s="11">
        <v>865142.4</v>
      </c>
      <c r="F25" s="7" t="s">
        <v>258</v>
      </c>
      <c r="G25" s="7" t="s">
        <v>218</v>
      </c>
    </row>
    <row r="26" s="1" customFormat="1" ht="51.75" customHeight="1" spans="1:7">
      <c r="A26" s="7">
        <v>16</v>
      </c>
      <c r="B26" s="7">
        <v>24</v>
      </c>
      <c r="C26" s="7" t="s">
        <v>123</v>
      </c>
      <c r="D26" s="7" t="s">
        <v>259</v>
      </c>
      <c r="E26" s="11">
        <v>280930</v>
      </c>
      <c r="F26" s="7" t="s">
        <v>258</v>
      </c>
      <c r="G26" s="7" t="s">
        <v>218</v>
      </c>
    </row>
    <row r="27" s="1" customFormat="1" ht="51.75" customHeight="1" spans="1:7">
      <c r="A27" s="7">
        <v>23</v>
      </c>
      <c r="B27" s="9">
        <v>25</v>
      </c>
      <c r="C27" s="7" t="s">
        <v>128</v>
      </c>
      <c r="D27" s="7" t="s">
        <v>260</v>
      </c>
      <c r="E27" s="11">
        <v>189805.4</v>
      </c>
      <c r="F27" s="7" t="s">
        <v>258</v>
      </c>
      <c r="G27" s="7" t="s">
        <v>218</v>
      </c>
    </row>
    <row r="28" s="1" customFormat="1" ht="51.75" customHeight="1" spans="1:7">
      <c r="A28" s="9">
        <v>24</v>
      </c>
      <c r="B28" s="7">
        <v>26</v>
      </c>
      <c r="C28" s="9" t="s">
        <v>261</v>
      </c>
      <c r="D28" s="10" t="s">
        <v>262</v>
      </c>
      <c r="E28" s="10">
        <v>863045.15</v>
      </c>
      <c r="F28" s="7" t="s">
        <v>258</v>
      </c>
      <c r="G28" s="7" t="s">
        <v>218</v>
      </c>
    </row>
    <row r="29" s="1" customFormat="1" ht="51.75" customHeight="1" spans="1:7">
      <c r="A29" s="9">
        <v>25</v>
      </c>
      <c r="B29" s="9">
        <v>27</v>
      </c>
      <c r="C29" s="9" t="s">
        <v>263</v>
      </c>
      <c r="D29" s="10" t="s">
        <v>264</v>
      </c>
      <c r="E29" s="10">
        <v>724980</v>
      </c>
      <c r="F29" s="7" t="s">
        <v>258</v>
      </c>
      <c r="G29" s="7" t="s">
        <v>218</v>
      </c>
    </row>
    <row r="30" s="1" customFormat="1" ht="51.75" customHeight="1" spans="1:7">
      <c r="A30" s="7">
        <v>3</v>
      </c>
      <c r="B30" s="7">
        <v>28</v>
      </c>
      <c r="C30" s="7" t="s">
        <v>141</v>
      </c>
      <c r="D30" s="7" t="s">
        <v>265</v>
      </c>
      <c r="E30" s="11">
        <v>1062978.17</v>
      </c>
      <c r="F30" s="7" t="s">
        <v>266</v>
      </c>
      <c r="G30" s="7" t="s">
        <v>218</v>
      </c>
    </row>
    <row r="31" s="1" customFormat="1" ht="51.75" customHeight="1" spans="1:7">
      <c r="A31" s="7">
        <v>20</v>
      </c>
      <c r="B31" s="9">
        <v>29</v>
      </c>
      <c r="C31" s="7" t="s">
        <v>206</v>
      </c>
      <c r="D31" s="7" t="s">
        <v>267</v>
      </c>
      <c r="E31" s="11">
        <v>252800</v>
      </c>
      <c r="F31" s="7" t="s">
        <v>268</v>
      </c>
      <c r="G31" s="7" t="s">
        <v>218</v>
      </c>
    </row>
    <row r="32" s="1" customFormat="1" ht="51.75" customHeight="1" spans="1:7">
      <c r="A32" s="7">
        <v>12</v>
      </c>
      <c r="B32" s="7">
        <v>30</v>
      </c>
      <c r="C32" s="7" t="s">
        <v>148</v>
      </c>
      <c r="D32" s="7" t="s">
        <v>269</v>
      </c>
      <c r="E32" s="11">
        <v>332500</v>
      </c>
      <c r="F32" s="7" t="s">
        <v>270</v>
      </c>
      <c r="G32" s="7" t="s">
        <v>218</v>
      </c>
    </row>
    <row r="33" s="1" customFormat="1" ht="51.75" customHeight="1" spans="1:7">
      <c r="A33" s="7">
        <v>9</v>
      </c>
      <c r="B33" s="9">
        <v>31</v>
      </c>
      <c r="C33" s="7" t="s">
        <v>73</v>
      </c>
      <c r="D33" s="7" t="s">
        <v>271</v>
      </c>
      <c r="E33" s="11">
        <v>438984.3</v>
      </c>
      <c r="F33" s="7" t="s">
        <v>272</v>
      </c>
      <c r="G33" s="7" t="s">
        <v>218</v>
      </c>
    </row>
    <row r="34" s="2" customFormat="1" ht="14.25" spans="1:7">
      <c r="A34" s="12"/>
      <c r="B34" s="12"/>
      <c r="C34" s="13"/>
      <c r="D34" s="13"/>
      <c r="E34" s="12"/>
      <c r="F34" s="12"/>
      <c r="G34" s="12"/>
    </row>
    <row r="35" s="2" customFormat="1" ht="14.25" spans="1:7">
      <c r="A35" s="12"/>
      <c r="B35" s="12"/>
      <c r="C35" s="13"/>
      <c r="D35" s="13" t="s">
        <v>273</v>
      </c>
      <c r="E35" s="14">
        <f>SUM(E3:E34)</f>
        <v>16769831.23</v>
      </c>
      <c r="F35" s="12"/>
      <c r="G35" s="12"/>
    </row>
    <row r="36" s="2" customFormat="1" ht="14.25" spans="1:7">
      <c r="A36" s="15"/>
      <c r="B36" s="15"/>
      <c r="C36" s="13"/>
      <c r="D36" s="12"/>
      <c r="E36" s="12"/>
      <c r="F36" s="12"/>
      <c r="G36" s="12"/>
    </row>
    <row r="37" s="2" customFormat="1" ht="14.25" spans="1:7">
      <c r="A37" s="12"/>
      <c r="B37" s="12"/>
      <c r="C37" s="12"/>
      <c r="D37" s="13"/>
      <c r="E37" s="12"/>
      <c r="F37" s="12"/>
      <c r="G37" s="12"/>
    </row>
    <row r="38" s="2" customFormat="1" ht="14.25" spans="1:7">
      <c r="A38" s="12"/>
      <c r="B38" s="12"/>
      <c r="C38" s="13"/>
      <c r="D38" s="13"/>
      <c r="E38" s="12"/>
      <c r="F38" s="12"/>
      <c r="G38" s="12"/>
    </row>
    <row r="39" s="2" customFormat="1" ht="14.25" spans="1:7">
      <c r="A39" s="12"/>
      <c r="B39" s="12"/>
      <c r="C39" s="13"/>
      <c r="D39" s="13"/>
      <c r="E39" s="12"/>
      <c r="F39" s="12"/>
      <c r="G39" s="12"/>
    </row>
  </sheetData>
  <sortState ref="A3:H75">
    <sortCondition ref="D2"/>
  </sortState>
  <mergeCells count="1">
    <mergeCell ref="A1:G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2018年新下达零余额经费与以前年度零余额经费第三批结转明细表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小旭85</cp:lastModifiedBy>
  <dcterms:created xsi:type="dcterms:W3CDTF">2006-09-16T00:00:00Z</dcterms:created>
  <cp:lastPrinted>2018-03-27T09:27:00Z</cp:lastPrinted>
  <dcterms:modified xsi:type="dcterms:W3CDTF">2018-03-27T09:48:14Z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2052-10.1.0.7223</vt:lpwstr>
  </property>
</Properties>
</file>