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我校超过3个月未核销借款统计表" sheetId="1" r:id="rId1"/>
  </sheets>
  <definedNames>
    <definedName name="_xlnm.Print_Area" localSheetId="0">我校超过3个月未核销借款统计表!$A$1:$I$2</definedName>
  </definedNames>
  <calcPr calcId="152511"/>
</workbook>
</file>

<file path=xl/calcChain.xml><?xml version="1.0" encoding="utf-8"?>
<calcChain xmlns="http://schemas.openxmlformats.org/spreadsheetml/2006/main">
  <c r="G483" i="1" l="1"/>
  <c r="H483" i="1"/>
  <c r="H210" i="1"/>
  <c r="G210" i="1"/>
  <c r="H206" i="1"/>
  <c r="G206" i="1"/>
  <c r="H54" i="1"/>
  <c r="G54" i="1"/>
  <c r="H1053" i="1" l="1"/>
  <c r="G1053" i="1"/>
  <c r="G1119" i="1" l="1"/>
  <c r="H1119" i="1"/>
  <c r="G662" i="1"/>
  <c r="H662" i="1"/>
  <c r="H1258" i="1" l="1"/>
  <c r="G1258" i="1"/>
  <c r="H1255" i="1"/>
  <c r="G1255" i="1"/>
  <c r="H1247" i="1"/>
  <c r="G1247" i="1"/>
  <c r="H1243" i="1"/>
  <c r="G1243" i="1"/>
  <c r="H1228" i="1"/>
  <c r="G1228" i="1"/>
  <c r="H1218" i="1"/>
  <c r="G1218" i="1"/>
  <c r="H1210" i="1"/>
  <c r="G1210" i="1"/>
  <c r="H1202" i="1"/>
  <c r="G1202" i="1"/>
  <c r="H1199" i="1"/>
  <c r="G1199" i="1"/>
  <c r="H1185" i="1"/>
  <c r="G1185" i="1"/>
  <c r="H1169" i="1"/>
  <c r="G1169" i="1"/>
  <c r="H1166" i="1"/>
  <c r="G1166" i="1"/>
  <c r="H1156" i="1"/>
  <c r="G1156" i="1"/>
  <c r="H1154" i="1"/>
  <c r="G1154" i="1"/>
  <c r="H1142" i="1"/>
  <c r="G1142" i="1"/>
  <c r="H1124" i="1"/>
  <c r="G1124" i="1"/>
  <c r="H1091" i="1"/>
  <c r="G1091" i="1"/>
  <c r="H1083" i="1"/>
  <c r="G1083" i="1"/>
  <c r="H1081" i="1"/>
  <c r="G1081" i="1"/>
  <c r="H1079" i="1"/>
  <c r="G1079" i="1"/>
  <c r="H1076" i="1"/>
  <c r="G1076" i="1"/>
  <c r="H947" i="1"/>
  <c r="G947" i="1"/>
  <c r="H933" i="1"/>
  <c r="G933" i="1"/>
  <c r="H866" i="1"/>
  <c r="G866" i="1"/>
  <c r="H862" i="1"/>
  <c r="G862" i="1"/>
  <c r="H769" i="1"/>
  <c r="G769" i="1"/>
  <c r="H764" i="1"/>
  <c r="G764" i="1"/>
  <c r="H746" i="1"/>
  <c r="G746" i="1"/>
  <c r="H734" i="1"/>
  <c r="G734" i="1"/>
  <c r="H720" i="1"/>
  <c r="G720" i="1"/>
  <c r="H595" i="1"/>
  <c r="G595" i="1"/>
  <c r="H401" i="1"/>
  <c r="G401" i="1"/>
  <c r="H319" i="1"/>
  <c r="G319" i="1"/>
  <c r="H256" i="1"/>
  <c r="G256" i="1"/>
  <c r="H246" i="1"/>
  <c r="G246" i="1"/>
  <c r="H242" i="1"/>
  <c r="G242" i="1"/>
  <c r="H224" i="1"/>
  <c r="G224" i="1"/>
  <c r="H171" i="1"/>
  <c r="G171" i="1"/>
  <c r="H161" i="1"/>
  <c r="G161" i="1"/>
  <c r="H158" i="1"/>
  <c r="G158" i="1"/>
  <c r="H142" i="1"/>
  <c r="G142" i="1"/>
  <c r="H88" i="1"/>
  <c r="G88" i="1"/>
  <c r="H80" i="1"/>
  <c r="G80" i="1"/>
  <c r="H58" i="1"/>
  <c r="G58" i="1"/>
  <c r="H56" i="1"/>
  <c r="G56" i="1"/>
  <c r="H24" i="1"/>
  <c r="G24" i="1"/>
  <c r="H18" i="1"/>
  <c r="G18" i="1"/>
  <c r="H12" i="1"/>
  <c r="G12" i="1"/>
  <c r="H9" i="1"/>
  <c r="G9" i="1"/>
  <c r="H7" i="1"/>
  <c r="G7" i="1"/>
  <c r="H5" i="1"/>
  <c r="G5" i="1"/>
  <c r="G1259" i="1" l="1"/>
  <c r="H1259" i="1"/>
</calcChain>
</file>

<file path=xl/sharedStrings.xml><?xml version="1.0" encoding="utf-8"?>
<sst xmlns="http://schemas.openxmlformats.org/spreadsheetml/2006/main" count="8455" uniqueCount="4170">
  <si>
    <t>凭证日期</t>
    <phoneticPr fontId="4" type="noConversion"/>
  </si>
  <si>
    <t>凭证号</t>
    <phoneticPr fontId="4" type="noConversion"/>
  </si>
  <si>
    <t>摘要</t>
    <phoneticPr fontId="4" type="noConversion"/>
  </si>
  <si>
    <t>项目编码</t>
    <phoneticPr fontId="4" type="noConversion"/>
  </si>
  <si>
    <t>部门名称</t>
    <phoneticPr fontId="4" type="noConversion"/>
  </si>
  <si>
    <t>项目名称</t>
    <phoneticPr fontId="4" type="noConversion"/>
  </si>
  <si>
    <t>借金额</t>
    <phoneticPr fontId="4" type="noConversion"/>
  </si>
  <si>
    <t>借款余额</t>
    <phoneticPr fontId="4" type="noConversion"/>
  </si>
  <si>
    <t>华南农业大学</t>
  </si>
  <si>
    <t>00002</t>
  </si>
  <si>
    <t>00445</t>
  </si>
  <si>
    <t>20090706</t>
  </si>
  <si>
    <t>01440</t>
  </si>
  <si>
    <t>李树清请款留学生宿舍南楼维修工程30％</t>
  </si>
  <si>
    <t>32130000</t>
  </si>
  <si>
    <t>学校维修费</t>
  </si>
  <si>
    <t>学校</t>
  </si>
  <si>
    <t>20091019</t>
  </si>
  <si>
    <t>01893</t>
  </si>
  <si>
    <t>李树清请款留学生宿舍南楼维修工程40％进度款</t>
  </si>
  <si>
    <t>20101021</t>
  </si>
  <si>
    <t>02698</t>
  </si>
  <si>
    <t>王加平请款交纳御景园11套住房专项维修资金</t>
  </si>
  <si>
    <t>Z05001</t>
  </si>
  <si>
    <t>学校住房基金</t>
  </si>
  <si>
    <t>20101103</t>
  </si>
  <si>
    <t>00486</t>
  </si>
  <si>
    <t>李树清请款图书馆二期标识制作安装30%进度款</t>
  </si>
  <si>
    <t>32130300</t>
  </si>
  <si>
    <t>学校房屋道路维修费</t>
  </si>
  <si>
    <t>20150708</t>
  </si>
  <si>
    <t>01854</t>
  </si>
  <si>
    <t>冲李树清请款启林南供水管抢修工程35%</t>
  </si>
  <si>
    <t>209092</t>
  </si>
  <si>
    <t>零A452009年中央与地方共建专项—房屋维</t>
  </si>
  <si>
    <t>蔡茂华</t>
  </si>
  <si>
    <t>20161129</t>
  </si>
  <si>
    <t>08932</t>
  </si>
  <si>
    <t>人事处曹汉林借数信学院丁仕虹出国预借款-出国（境）费</t>
  </si>
  <si>
    <t>216574</t>
  </si>
  <si>
    <t>零A264高水平-2016年学校收回统筹经费</t>
  </si>
  <si>
    <t>20161208</t>
  </si>
  <si>
    <t>20161216</t>
  </si>
  <si>
    <t>06715</t>
  </si>
  <si>
    <t>刘金园请蚕3d电子课件制作合同30%款（教务处）</t>
  </si>
  <si>
    <t>216575</t>
  </si>
  <si>
    <t>零A248高水平-2016年学校收回统筹经费</t>
  </si>
  <si>
    <t>20161219</t>
  </si>
  <si>
    <t>08391</t>
  </si>
  <si>
    <t>李莉请购买体视显微镜80%款（教务处）</t>
  </si>
  <si>
    <t>07927</t>
  </si>
  <si>
    <t>刘满清请款付梯度PCR仪80%设备款</t>
  </si>
  <si>
    <t>07936</t>
  </si>
  <si>
    <t>黄志君请款付eppendof离心机80%合同款</t>
  </si>
  <si>
    <t>20161220</t>
  </si>
  <si>
    <t>09083</t>
  </si>
  <si>
    <t>人事处陈炜颖借数信学院陈炜颖出国预借款-出国（境）费</t>
  </si>
  <si>
    <t>20161221</t>
  </si>
  <si>
    <t>09673</t>
  </si>
  <si>
    <t>人事处佟羽佳借佟羽佳出国访学预借款80000元-出国（境）费</t>
  </si>
  <si>
    <t>20171212</t>
  </si>
  <si>
    <t>04770</t>
  </si>
  <si>
    <t>高翔请款支付恒温摇床20%（原卡号：8600-216605）</t>
  </si>
  <si>
    <t>217332</t>
  </si>
  <si>
    <t>转/零A293高水平2017年高水平大学专项统筹2</t>
  </si>
  <si>
    <t>04778</t>
  </si>
  <si>
    <t>高翔借离心机设备费80%（原卡号：8600-216605）</t>
  </si>
  <si>
    <t>04518</t>
  </si>
  <si>
    <t>余文兰借进口荧光定量PCR仪20%尾款</t>
  </si>
  <si>
    <t>20171213</t>
  </si>
  <si>
    <t>05918</t>
  </si>
  <si>
    <t>王小梅借购买能谱仪进口设备80%款</t>
  </si>
  <si>
    <t>20171215</t>
  </si>
  <si>
    <t>07277</t>
  </si>
  <si>
    <t>王小梅借超速离心机进口设备20%尾款/原卡6800-216609</t>
  </si>
  <si>
    <t>20171220</t>
  </si>
  <si>
    <t>09883</t>
  </si>
  <si>
    <t>张飞扬请耕地质量监测移动监测车63.52%设备款/原卡5100-216641</t>
  </si>
  <si>
    <t>20171226</t>
  </si>
  <si>
    <t>12741</t>
  </si>
  <si>
    <t>林钻辉借论文发表咨询费</t>
  </si>
  <si>
    <t>F17084</t>
  </si>
  <si>
    <t>党委办公室</t>
  </si>
  <si>
    <t>基于互联网 大农业的高校大学生创新</t>
  </si>
  <si>
    <t>陈少雄</t>
  </si>
  <si>
    <t>12743</t>
  </si>
  <si>
    <t>党委办公室 汇总</t>
  </si>
  <si>
    <t>05256</t>
  </si>
  <si>
    <t>傅梅芳借2018年《广东党建》订阅95册-办公费</t>
  </si>
  <si>
    <t>X07020</t>
  </si>
  <si>
    <t>组织部</t>
  </si>
  <si>
    <t>党费</t>
  </si>
  <si>
    <t>曹先维</t>
  </si>
  <si>
    <t>组织部 汇总</t>
  </si>
  <si>
    <t>20171211</t>
  </si>
  <si>
    <t>04085</t>
  </si>
  <si>
    <t>费思迎借广东高校校报2017年校报培训费</t>
  </si>
  <si>
    <t>32991115</t>
  </si>
  <si>
    <t>宣传部</t>
  </si>
  <si>
    <t>宣传部宣传费</t>
  </si>
  <si>
    <t>杨志群</t>
  </si>
  <si>
    <t>宣传部 汇总</t>
  </si>
  <si>
    <t>20170321</t>
  </si>
  <si>
    <t>03807</t>
  </si>
  <si>
    <t>敬泽龙请款到湖南高校军训调研差旅费</t>
  </si>
  <si>
    <t>215016</t>
  </si>
  <si>
    <t>武装部</t>
  </si>
  <si>
    <t>零A204全省学生军训工作评估调研</t>
  </si>
  <si>
    <t>戴育滨</t>
  </si>
  <si>
    <t>20170907</t>
  </si>
  <si>
    <t>01320</t>
  </si>
  <si>
    <t>江青英借欢送我校大学生入伍慰问金</t>
  </si>
  <si>
    <t>32990916</t>
  </si>
  <si>
    <t>武装部军训费</t>
  </si>
  <si>
    <t>武装部 汇总</t>
  </si>
  <si>
    <t>20131218</t>
  </si>
  <si>
    <t>04912</t>
  </si>
  <si>
    <t>林世松借省级大学生创新创业项目《华衣天下服装品牌》</t>
  </si>
  <si>
    <t>32990918</t>
  </si>
  <si>
    <t>团委</t>
  </si>
  <si>
    <t>大学生创新创业训练计划</t>
  </si>
  <si>
    <t>张耿</t>
  </si>
  <si>
    <t>20171115</t>
  </si>
  <si>
    <t>04835</t>
  </si>
  <si>
    <t>曹珂借2017年书画大赛-学生活动费</t>
  </si>
  <si>
    <t>32990818</t>
  </si>
  <si>
    <t>校团委学生活动费</t>
  </si>
  <si>
    <t>20171218</t>
  </si>
  <si>
    <t>07844</t>
  </si>
  <si>
    <t>林敏慧借打印资料、市内调研交通费用等-印刷费</t>
  </si>
  <si>
    <t>217037</t>
  </si>
  <si>
    <t>转/零A295广州城市遗产景观拓集体记忆</t>
  </si>
  <si>
    <t>张耿黄琳玉</t>
  </si>
  <si>
    <t>林敏慧借打印资料、市内调研交通费用等-其他</t>
  </si>
  <si>
    <t>10006</t>
  </si>
  <si>
    <t>谭砚文借茂名、湛江、汕头、肇庆等地差旅费</t>
  </si>
  <si>
    <t>217039</t>
  </si>
  <si>
    <t>转/零A295供应链视角下蔬菜价格的形成</t>
  </si>
  <si>
    <t>张耿林晓贤</t>
  </si>
  <si>
    <t>团委 汇总</t>
  </si>
  <si>
    <t>20160927</t>
  </si>
  <si>
    <t>05676</t>
  </si>
  <si>
    <t>马骏请差旅及备用金</t>
  </si>
  <si>
    <t>32110121</t>
  </si>
  <si>
    <t>校长办公室</t>
  </si>
  <si>
    <t>校领导差旅费</t>
  </si>
  <si>
    <t>苏雄武</t>
  </si>
  <si>
    <t>20160929</t>
  </si>
  <si>
    <t>06450</t>
  </si>
  <si>
    <t>马骏请陪同校领导出席兄弟院校校庆工作费用</t>
  </si>
  <si>
    <t>32010008</t>
  </si>
  <si>
    <t>校长办公室办公费</t>
  </si>
  <si>
    <t>20161227</t>
  </si>
  <si>
    <t>12950</t>
  </si>
  <si>
    <t>张洁请杭州、北京等地4人调研差费</t>
  </si>
  <si>
    <t>E16098</t>
  </si>
  <si>
    <t>转/零A254基于模糊推理和模式识别</t>
  </si>
  <si>
    <t>蒋育燕</t>
  </si>
  <si>
    <t>20170928</t>
  </si>
  <si>
    <t>07695</t>
  </si>
  <si>
    <t>张晓佳借广东省佛山市南海区人民法院预交上诉费-其他</t>
  </si>
  <si>
    <t>32010107</t>
  </si>
  <si>
    <t>校长办公室法律及律师诉讼费</t>
  </si>
  <si>
    <t>20171031</t>
  </si>
  <si>
    <t>07287</t>
  </si>
  <si>
    <t>林哲珣借公务车粤通卡充值</t>
  </si>
  <si>
    <t>32100021</t>
  </si>
  <si>
    <t>校长办公室交通费</t>
  </si>
  <si>
    <t>校长办公室 汇总</t>
  </si>
  <si>
    <t>20161117</t>
  </si>
  <si>
    <t>05270</t>
  </si>
  <si>
    <t>人事处周兮借艺术学院周兮出国预借款-出国（境）费</t>
  </si>
  <si>
    <t>216050</t>
  </si>
  <si>
    <t>人事处</t>
  </si>
  <si>
    <t>零A248-高水平人才引进及师资队伍建设项目</t>
  </si>
  <si>
    <t>丁红星</t>
  </si>
  <si>
    <t>216174</t>
  </si>
  <si>
    <t>零A242-高水平人才引进及师资（生均拨款）</t>
  </si>
  <si>
    <t>213030</t>
  </si>
  <si>
    <t>零A145-2013年中央与地方共建-高层次创新人</t>
  </si>
  <si>
    <t>20170103</t>
  </si>
  <si>
    <t>00249</t>
  </si>
  <si>
    <t>人事处李燕借人文与法学学院李燕教师出国预借款-出国（境）费</t>
  </si>
  <si>
    <t>32160122</t>
  </si>
  <si>
    <t>人事处师资培训费</t>
  </si>
  <si>
    <t>20170110</t>
  </si>
  <si>
    <t>02512</t>
  </si>
  <si>
    <t>人事处郑国庆借数信学院郑国庆老师出国预借款-出国（境）费</t>
  </si>
  <si>
    <t>20170112</t>
  </si>
  <si>
    <t>03626</t>
  </si>
  <si>
    <t>人事处涂先智借艺术学院涂先智教师出国预借款-出国（境）费</t>
  </si>
  <si>
    <t>20170221</t>
  </si>
  <si>
    <t>01190</t>
  </si>
  <si>
    <t>人事处欧阳晓东借公共管理学院欧阳晓东出国预借款-出国（境）费</t>
  </si>
  <si>
    <t>20170518</t>
  </si>
  <si>
    <t>04466</t>
  </si>
  <si>
    <t>杨翠钰借艺术学院杨翠钰出国预借款-出国（境）费</t>
  </si>
  <si>
    <t>216592</t>
  </si>
  <si>
    <t>零A248高水平结转人才引进及师资队伍建设</t>
  </si>
  <si>
    <t>20170606</t>
  </si>
  <si>
    <t>01613</t>
  </si>
  <si>
    <t>马宏林借艺术学院马宏林出国借款-出国（境）费</t>
  </si>
  <si>
    <t>01948</t>
  </si>
  <si>
    <t>张运红借公共管理学院张运红出国借款-出国（境）费-1年</t>
  </si>
  <si>
    <t>20170616</t>
  </si>
  <si>
    <t>05447</t>
  </si>
  <si>
    <t>崔慧霞借公派出国借款-出国（境）费</t>
  </si>
  <si>
    <t>20170623</t>
  </si>
  <si>
    <t>07380</t>
  </si>
  <si>
    <t>朱嫦巧借人文与法学学院朱嫦巧老师出国借款-出国（境）费</t>
  </si>
  <si>
    <t>20170703</t>
  </si>
  <si>
    <t>00231</t>
  </si>
  <si>
    <t>朱汉平借美国访学国际交流费-1年</t>
  </si>
  <si>
    <t>20170707</t>
  </si>
  <si>
    <t>02337</t>
  </si>
  <si>
    <t>赵蕾借美国中长期访学国际交流费-1年</t>
  </si>
  <si>
    <t>20170718</t>
  </si>
  <si>
    <t>05935</t>
  </si>
  <si>
    <t>张艳河借赴香港访学1年费用</t>
  </si>
  <si>
    <t>20170811</t>
  </si>
  <si>
    <t>林诚彦借出国进修款</t>
  </si>
  <si>
    <t>20170825</t>
  </si>
  <si>
    <t>01579</t>
  </si>
  <si>
    <t>信息黄文玲借澳大利亚差旅费</t>
  </si>
  <si>
    <t>20170904</t>
  </si>
  <si>
    <t>00385</t>
  </si>
  <si>
    <t>李娇娇请出国预借款</t>
  </si>
  <si>
    <t>20170918</t>
  </si>
  <si>
    <t>04271</t>
  </si>
  <si>
    <t>电子工程学院吕石磊借公派出国旅费</t>
  </si>
  <si>
    <t>20171013</t>
  </si>
  <si>
    <t>02144</t>
  </si>
  <si>
    <t>秦启伟借多功能酶标仪等设备80%设备款/进口设备/A293</t>
  </si>
  <si>
    <t>217129</t>
  </si>
  <si>
    <t>零A293高水平人才引进及师资队伍建设项目</t>
  </si>
  <si>
    <t>20171026</t>
  </si>
  <si>
    <t>06424</t>
  </si>
  <si>
    <t>吴法借公共管理学院吴法出国访学预借款-出国（境）费</t>
  </si>
  <si>
    <t>20171108</t>
  </si>
  <si>
    <t>02406</t>
  </si>
  <si>
    <t>罗哲辉借罗哲辉出国预借款-出国（境）费</t>
  </si>
  <si>
    <t>20171123</t>
  </si>
  <si>
    <t>07884</t>
  </si>
  <si>
    <t>数信学院朱艳科借美国纽约州立宾汉姆分校公派留学费</t>
  </si>
  <si>
    <t>20171205</t>
  </si>
  <si>
    <t>01142</t>
  </si>
  <si>
    <t>曹汉林借艺术学院薛拥军出国预借款-1年</t>
  </si>
  <si>
    <t>08310</t>
  </si>
  <si>
    <t>蔺文成借购买进口仪器流式细胞仪80%款-第一部分</t>
  </si>
  <si>
    <t>10291</t>
  </si>
  <si>
    <t>章家恩借北京、沈阳调研差旅费</t>
  </si>
  <si>
    <t>217140</t>
  </si>
  <si>
    <t>转/零A293高水平结转人才引进子卡1</t>
  </si>
  <si>
    <t>章家恩</t>
  </si>
  <si>
    <t>人事处 汇总</t>
  </si>
  <si>
    <t>13077</t>
  </si>
  <si>
    <t>甘艳玲请湖南高校调研差费</t>
  </si>
  <si>
    <t>M16001</t>
  </si>
  <si>
    <t>零A284经费使用及执行进度管理的路径</t>
  </si>
  <si>
    <t>彭秋莲</t>
  </si>
  <si>
    <t>财务处 汇总</t>
  </si>
  <si>
    <t>05084</t>
  </si>
  <si>
    <t>彭秋莲借邀请美国susan.Loren来校讲座国际交流费</t>
  </si>
  <si>
    <t>217126</t>
  </si>
  <si>
    <t>国际交流处</t>
  </si>
  <si>
    <t>零A293高水平国际交流与合作</t>
  </si>
  <si>
    <t>冯立新</t>
  </si>
  <si>
    <t>国际交流处 汇总</t>
  </si>
  <si>
    <t>教务处</t>
  </si>
  <si>
    <t>20120306</t>
  </si>
  <si>
    <t>00525</t>
  </si>
  <si>
    <t>刘俊借口译大赛用款</t>
  </si>
  <si>
    <t>32992626</t>
  </si>
  <si>
    <t>教务处科技创新经费</t>
  </si>
  <si>
    <t>张永亮</t>
  </si>
  <si>
    <t>20161130</t>
  </si>
  <si>
    <t>09219</t>
  </si>
  <si>
    <t>教务处房三虎借调研及材料费-差旅费</t>
  </si>
  <si>
    <t>216301</t>
  </si>
  <si>
    <t>零A248-高水平本科教学质量与教改子卡6</t>
  </si>
  <si>
    <t>孙宗美</t>
  </si>
  <si>
    <t>08759</t>
  </si>
  <si>
    <t>材料与能源学院林秋丽借定制家具行业人才需求交流会-会议费</t>
  </si>
  <si>
    <t>216318</t>
  </si>
  <si>
    <t>零A248-高水平本科教学质量与教改子卡23</t>
  </si>
  <si>
    <t>郭琼</t>
  </si>
  <si>
    <t>20161222</t>
  </si>
  <si>
    <t>10983</t>
  </si>
  <si>
    <t>段洁利借材料力学精品资源共享课课程建设中期汇报与交流-会议费</t>
  </si>
  <si>
    <t>216314</t>
  </si>
  <si>
    <t>零A248-高水平本科教学质量与教改子卡19</t>
  </si>
  <si>
    <t>段洁利</t>
  </si>
  <si>
    <t>20170620</t>
  </si>
  <si>
    <t>06168</t>
  </si>
  <si>
    <t>张运红借公共管理学院张运红公派出国费用-美国1年</t>
  </si>
  <si>
    <t>K15145</t>
  </si>
  <si>
    <t>2014专业建设-华南农大教师教学发展中心</t>
  </si>
  <si>
    <t>叶晖有</t>
  </si>
  <si>
    <t>07243</t>
  </si>
  <si>
    <t>张运红借公共管理学院张运红出国借款-出国（境）费</t>
  </si>
  <si>
    <t>32160126</t>
  </si>
  <si>
    <t>教务处双语教育培训费</t>
  </si>
  <si>
    <t>00401</t>
  </si>
  <si>
    <t>李娇娇请出国差费</t>
  </si>
  <si>
    <t>K14219</t>
  </si>
  <si>
    <t>2014年校级质量工程-教师教学发展中心</t>
  </si>
  <si>
    <t>陈超借高水平本科教学仪器分光光度计80%款</t>
  </si>
  <si>
    <t>217133</t>
  </si>
  <si>
    <t>零A293高水平本科教学实验仪器设备更新</t>
  </si>
  <si>
    <t>20170930</t>
  </si>
  <si>
    <t>08809</t>
  </si>
  <si>
    <t>刘满清借PCR仪1台仪器20%进口设备尾款</t>
  </si>
  <si>
    <t>20171024</t>
  </si>
  <si>
    <t>05480</t>
  </si>
  <si>
    <t>周桥芳借表面张力仪及热重分析仪等设备80%预付款-进口设备</t>
  </si>
  <si>
    <t>217264</t>
  </si>
  <si>
    <t>零A318中央财政支持地方-生物质材料与能源</t>
  </si>
  <si>
    <t>胡传双</t>
  </si>
  <si>
    <t>20171128</t>
  </si>
  <si>
    <t>09268</t>
  </si>
  <si>
    <t>林哲珣借本科教学评估后勤保障物资-办公费</t>
  </si>
  <si>
    <t>32992117</t>
  </si>
  <si>
    <t>2017年本科教学审核评估费</t>
  </si>
  <si>
    <t>林哲珣借本科教学评估后勤保障物资-其他零星支出</t>
  </si>
  <si>
    <t>20171206</t>
  </si>
  <si>
    <t>02033</t>
  </si>
  <si>
    <t>李莉借体式显微镜20%尾款-进口设备</t>
  </si>
  <si>
    <t>02107</t>
  </si>
  <si>
    <t>黄志群借离心机、移液器20%尾款-进口设备</t>
  </si>
  <si>
    <t>32990124</t>
  </si>
  <si>
    <t>教务处本科专业建设经费</t>
  </si>
  <si>
    <t>02101</t>
  </si>
  <si>
    <t>黄志君借3D家蚕虚拟仿真课件制作65%进度款</t>
  </si>
  <si>
    <t>32993006</t>
  </si>
  <si>
    <t>2014蔬菜学实验教学建设</t>
  </si>
  <si>
    <t>20171214</t>
  </si>
  <si>
    <t>06381</t>
  </si>
  <si>
    <t>姚兵华借超速流式细胞分选系统20%尾款-进口设备</t>
  </si>
  <si>
    <t>06802</t>
  </si>
  <si>
    <t>曹广祥借普通高校教学评审评估专家评审酬金-办公费</t>
  </si>
  <si>
    <t>09553</t>
  </si>
  <si>
    <t>李玉娇借购买火车优惠卡费用</t>
  </si>
  <si>
    <t>32990191</t>
  </si>
  <si>
    <t>教务处业务费</t>
  </si>
  <si>
    <t>教务处 汇总</t>
  </si>
  <si>
    <t>20160421</t>
  </si>
  <si>
    <t>03681</t>
  </si>
  <si>
    <t>王汝干借黄海燕丧后慰问金</t>
  </si>
  <si>
    <t>32010327</t>
  </si>
  <si>
    <t>学生工作处</t>
  </si>
  <si>
    <t>学生公寓管理中心人员社保费</t>
  </si>
  <si>
    <t>邱亚洪</t>
  </si>
  <si>
    <t>20160602</t>
  </si>
  <si>
    <t>00518</t>
  </si>
  <si>
    <t>王汝干借公寓中心员工石长程家属慰问金</t>
  </si>
  <si>
    <t>20160612</t>
  </si>
  <si>
    <t>01810</t>
  </si>
  <si>
    <t>王汝干借石伍春家属一次性慰问金</t>
  </si>
  <si>
    <t>32010227</t>
  </si>
  <si>
    <t>学生公寓管理中心人员经费</t>
  </si>
  <si>
    <t>20170717</t>
  </si>
  <si>
    <t>05768</t>
  </si>
  <si>
    <t>史锐借西柏坡、北京差旅费</t>
  </si>
  <si>
    <t>32010287</t>
  </si>
  <si>
    <t>助学贷款风险补偿业务费</t>
  </si>
  <si>
    <t>05776</t>
  </si>
  <si>
    <t>尹卓君借山东省青岛市差旅费</t>
  </si>
  <si>
    <t>32990131</t>
  </si>
  <si>
    <t>学生工作处思想教育经费</t>
  </si>
  <si>
    <t>05925</t>
  </si>
  <si>
    <t>韩丽借银川市差旅费</t>
  </si>
  <si>
    <t>05224</t>
  </si>
  <si>
    <t>李伟借“社区有约活动”活动经费-学生活动费</t>
  </si>
  <si>
    <t>32010127</t>
  </si>
  <si>
    <t>社区服务中心日常工作经费</t>
  </si>
  <si>
    <t>学生工作处 汇总</t>
  </si>
  <si>
    <t>20150507</t>
  </si>
  <si>
    <t>00526</t>
  </si>
  <si>
    <t>卓春柳借赴美出国留学经费</t>
  </si>
  <si>
    <t>K15026</t>
  </si>
  <si>
    <t>研究生处</t>
  </si>
  <si>
    <t>研究生教育创新计划项目（统筹零A160）</t>
  </si>
  <si>
    <t>彭新湘</t>
  </si>
  <si>
    <t>20150518</t>
  </si>
  <si>
    <t>01928</t>
  </si>
  <si>
    <t>何韩军借赴美国培养费</t>
  </si>
  <si>
    <t>20160120</t>
  </si>
  <si>
    <t>04396</t>
  </si>
  <si>
    <t>高晗借2014年博士生创新人才（国外培养）培植计划何韩军中期借款</t>
  </si>
  <si>
    <t>06835</t>
  </si>
  <si>
    <t>钟桂涛借硕士生短期访学国际交流费</t>
  </si>
  <si>
    <t>216058</t>
  </si>
  <si>
    <t>零A248-高水平推进人才培养模式改革工程</t>
  </si>
  <si>
    <t>20170519</t>
  </si>
  <si>
    <t>04871</t>
  </si>
  <si>
    <t>崔丽丽借博士生国外联合培养项目国际交流费-1年</t>
  </si>
  <si>
    <t>217123</t>
  </si>
  <si>
    <t>转/零A293高水平推进人才培养质量提升工程</t>
  </si>
  <si>
    <t>04884</t>
  </si>
  <si>
    <t>郭靖借博士生境外联合培养项目国际交流费</t>
  </si>
  <si>
    <t>20170525</t>
  </si>
  <si>
    <t>06842</t>
  </si>
  <si>
    <t>夏菁请款赴美国访学1年（博士生联合培养）</t>
  </si>
  <si>
    <t>20170526</t>
  </si>
  <si>
    <t>07197</t>
  </si>
  <si>
    <t>李俊成借博士生境外联培国际交流费-1年</t>
  </si>
  <si>
    <t>20170531</t>
  </si>
  <si>
    <t>08350</t>
  </si>
  <si>
    <t>黄培奎借博士生境外培养国际交流费-1年</t>
  </si>
  <si>
    <t>20170619</t>
  </si>
  <si>
    <t>05696</t>
  </si>
  <si>
    <t>李景剑请款赴美国访学1年</t>
  </si>
  <si>
    <t>06129</t>
  </si>
  <si>
    <t>孙红请款赴美国访学（联合培养项目-孙红1年）费用</t>
  </si>
  <si>
    <t>216619</t>
  </si>
  <si>
    <t>零A248高水平结转推进实践教学强化工程</t>
  </si>
  <si>
    <t>20170630</t>
  </si>
  <si>
    <t>10036</t>
  </si>
  <si>
    <t>梁春江借2017年暑期博士团科技下乡服务活动费-学生活动费</t>
  </si>
  <si>
    <t>32990828</t>
  </si>
  <si>
    <t>研究生活动费</t>
  </si>
  <si>
    <t>蔡秀娟</t>
  </si>
  <si>
    <t>20170701</t>
  </si>
  <si>
    <t>00108</t>
  </si>
  <si>
    <t>梁春江借第14届研究生数学建模竞赛参赛队报名费</t>
  </si>
  <si>
    <t>216620</t>
  </si>
  <si>
    <t>零A248高水平结转推进教学管理创新工程</t>
  </si>
  <si>
    <t>20170721</t>
  </si>
  <si>
    <t>06181</t>
  </si>
  <si>
    <t>赵永超借2017年博士生国外（境外）联合培养项目费用-希腊雅典1年</t>
  </si>
  <si>
    <t>20170724</t>
  </si>
  <si>
    <t>06257</t>
  </si>
  <si>
    <t>董会娟借2017年华南农业大学博士生国外（境外）联合培养项目款</t>
  </si>
  <si>
    <t>20170725</t>
  </si>
  <si>
    <t>06341</t>
  </si>
  <si>
    <t>罗均借博士生境外联合培养项目国际交流费-1年</t>
  </si>
  <si>
    <t>20170728</t>
  </si>
  <si>
    <t>06472</t>
  </si>
  <si>
    <t>兽医学院于洋借2017年博士国外联合培养费</t>
  </si>
  <si>
    <t>06483</t>
  </si>
  <si>
    <t>食品学院周凯借博士国外联合培养费</t>
  </si>
  <si>
    <t>20170804</t>
  </si>
  <si>
    <t>00166</t>
  </si>
  <si>
    <t>数学与信息学院邓炳茂借博士国外联合培养费</t>
  </si>
  <si>
    <t>216618</t>
  </si>
  <si>
    <t>零A248高水平结转推进人才培养质量提升工程</t>
  </si>
  <si>
    <t>20170808</t>
  </si>
  <si>
    <t>00243</t>
  </si>
  <si>
    <t>杨玲借2017年华南农业大学博士生国外（境外）联合培养项目款</t>
  </si>
  <si>
    <t>00284</t>
  </si>
  <si>
    <t>兽医学院周宇峰借博士国外联合培养费</t>
  </si>
  <si>
    <t>20170815</t>
  </si>
  <si>
    <t>00655</t>
  </si>
  <si>
    <t>梁瀚清请2017年华农博士境外联合培养项目交流-1年</t>
  </si>
  <si>
    <t>20170816</t>
  </si>
  <si>
    <t>00792</t>
  </si>
  <si>
    <t>刘潼俭借2017年华南农业大学博士生(境外)联合培养项目款</t>
  </si>
  <si>
    <t>20170824</t>
  </si>
  <si>
    <t>01488</t>
  </si>
  <si>
    <t>邹宝玲借2017年博士生国外（境外）联合培养访学费-邹宝玲美国1年</t>
  </si>
  <si>
    <t>00323</t>
  </si>
  <si>
    <t>方壮东借2017年博士生国外联合培养费</t>
  </si>
  <si>
    <t>216617</t>
  </si>
  <si>
    <t>零A248高水平结转推进人才培养模式改革工程</t>
  </si>
  <si>
    <t>20170905</t>
  </si>
  <si>
    <t>00697</t>
  </si>
  <si>
    <t>工程学院赵润茂借2017年博士生国外联合培养费</t>
  </si>
  <si>
    <t>01400</t>
  </si>
  <si>
    <t>化青珠借款因公出国费用</t>
  </si>
  <si>
    <t>20170921</t>
  </si>
  <si>
    <t>05681</t>
  </si>
  <si>
    <t>陈彪借2017年博士生出国联合培养费</t>
  </si>
  <si>
    <t>20170922</t>
  </si>
  <si>
    <t>05894</t>
  </si>
  <si>
    <t>朱灿俊请款赴美国联合培养差旅费</t>
  </si>
  <si>
    <t>20170925</t>
  </si>
  <si>
    <t>06124</t>
  </si>
  <si>
    <t>梁春江借2017年研究生篮球联赛-学生活动费</t>
  </si>
  <si>
    <t>20170927</t>
  </si>
  <si>
    <t>07407</t>
  </si>
  <si>
    <t>林涛请款赴美国联合培养项目差旅费</t>
  </si>
  <si>
    <t>07414</t>
  </si>
  <si>
    <t>黄嘉请款赴美国联合培养项目差旅费</t>
  </si>
  <si>
    <t>20171009</t>
  </si>
  <si>
    <t>00183</t>
  </si>
  <si>
    <t>园艺学院卢星谕借2017年博士生国外联合培养费</t>
  </si>
  <si>
    <t>00245</t>
  </si>
  <si>
    <t>林树带借博士生联合培养项目国际交流费-1年</t>
  </si>
  <si>
    <t>20171012</t>
  </si>
  <si>
    <t>01780</t>
  </si>
  <si>
    <t>朱张生借博士生联合培养国际交流费</t>
  </si>
  <si>
    <t>20171016</t>
  </si>
  <si>
    <t>02318</t>
  </si>
  <si>
    <t>梁春江借2017研究生新生舞会-学生活动费</t>
  </si>
  <si>
    <t>20171023</t>
  </si>
  <si>
    <t>04749</t>
  </si>
  <si>
    <t>蔡俊借2017年博士生国外联合培养费/A248</t>
  </si>
  <si>
    <t>蔡俊借2017年博士生国外联合培养费</t>
  </si>
  <si>
    <t>06173</t>
  </si>
  <si>
    <t>姚旋借研究生院固定电话费-办公费</t>
  </si>
  <si>
    <t>32070228</t>
  </si>
  <si>
    <t>研究生处电话费</t>
  </si>
  <si>
    <t>20171109</t>
  </si>
  <si>
    <t>03042</t>
  </si>
  <si>
    <t>肖好章借奥克兰差旅费</t>
  </si>
  <si>
    <t>217124</t>
  </si>
  <si>
    <t>零A293高水平推进实践教学强化工程</t>
  </si>
  <si>
    <t>02997</t>
  </si>
  <si>
    <t>梁春江借“青春筑梦十九大，高举团旗跟党走”主题团日活动费</t>
  </si>
  <si>
    <t>05000</t>
  </si>
  <si>
    <t>李占喜借宁波、西安、南京等差旅费</t>
  </si>
  <si>
    <t>20171124</t>
  </si>
  <si>
    <t>08351</t>
  </si>
  <si>
    <t>姜琼玲借博士创新培植生活津贴税费垫付-其他</t>
  </si>
  <si>
    <t>Y01022</t>
  </si>
  <si>
    <t>研究生处单位发展基金</t>
  </si>
  <si>
    <t>20171201</t>
  </si>
  <si>
    <t>00225</t>
  </si>
  <si>
    <t>黄清怡借硕士生短期访学国际交流费-3个月</t>
  </si>
  <si>
    <t>217122</t>
  </si>
  <si>
    <t>转/零A293高水平推进人才培养模式改革工程</t>
  </si>
  <si>
    <t>20171204</t>
  </si>
  <si>
    <t>00636</t>
  </si>
  <si>
    <t>左伟借版面费-印刷费</t>
  </si>
  <si>
    <t>20171207</t>
  </si>
  <si>
    <t>02527</t>
  </si>
  <si>
    <t>戴雪飞借文件资料印刷\问卷印刷等</t>
  </si>
  <si>
    <t>03844</t>
  </si>
  <si>
    <t>莫易娴借广东、广西、河南等差旅费</t>
  </si>
  <si>
    <t>217125</t>
  </si>
  <si>
    <t>零A293高水平推进教学管理创新工程</t>
  </si>
  <si>
    <t>莫易娴借图书资料、邮寄费等</t>
  </si>
  <si>
    <t>05606</t>
  </si>
  <si>
    <t>梁春江借2017年研团委研会内部乒乓球交流赛活动费</t>
  </si>
  <si>
    <t>06879</t>
  </si>
  <si>
    <t>左伟借购图书资料-图书购置费</t>
  </si>
  <si>
    <t>20171219</t>
  </si>
  <si>
    <t>08906</t>
  </si>
  <si>
    <t>沈婧借硕士生国外短期访学项目经费</t>
  </si>
  <si>
    <t>10105</t>
  </si>
  <si>
    <t>梁春江借2018年研究生喜庆十九大暨元旦晚会-学生活动费</t>
  </si>
  <si>
    <t>20171221</t>
  </si>
  <si>
    <t>10786</t>
  </si>
  <si>
    <t>姚旋借会议差旅费交通费</t>
  </si>
  <si>
    <t>215150</t>
  </si>
  <si>
    <t>零A203教学质量与教学改革类项目-研究生</t>
  </si>
  <si>
    <t>研究生处 汇总</t>
  </si>
  <si>
    <t>20150728</t>
  </si>
  <si>
    <t>05075</t>
  </si>
  <si>
    <t>陈志鸿请款高校科研管理系统首次30%款</t>
  </si>
  <si>
    <t>32010029</t>
  </si>
  <si>
    <t>科研处</t>
  </si>
  <si>
    <t>科技处办公费</t>
  </si>
  <si>
    <t>严会超</t>
  </si>
  <si>
    <t>20160127</t>
  </si>
  <si>
    <t>06365</t>
  </si>
  <si>
    <t>陈志鸿借高校科研管理系统（第二批）</t>
  </si>
  <si>
    <t>20170410</t>
  </si>
  <si>
    <t>01106</t>
  </si>
  <si>
    <t>韩雨辰借单位办公室电话费</t>
  </si>
  <si>
    <t>32070229</t>
  </si>
  <si>
    <t>科技处电话费</t>
  </si>
  <si>
    <t>20170705</t>
  </si>
  <si>
    <t>01551</t>
  </si>
  <si>
    <t>韩小腾借参加英国国际技术转移服务体系建设培训费</t>
  </si>
  <si>
    <t>20171011</t>
  </si>
  <si>
    <t>01094</t>
  </si>
  <si>
    <t>赵秀彩借2篇论文版面费</t>
  </si>
  <si>
    <t>217109</t>
  </si>
  <si>
    <t>转/零A293高水平成果培育基金</t>
  </si>
  <si>
    <t>20171101</t>
  </si>
  <si>
    <t>00133</t>
  </si>
  <si>
    <t>郭晶心借成果评价费用-其他</t>
  </si>
  <si>
    <t>20171117</t>
  </si>
  <si>
    <t>05983</t>
  </si>
  <si>
    <t>全锋请河源梅州调研差费</t>
  </si>
  <si>
    <t>F17063</t>
  </si>
  <si>
    <t>广东梅州原中央苏区县生态农业扶贫研究</t>
  </si>
  <si>
    <t>全锋</t>
  </si>
  <si>
    <t>09172</t>
  </si>
  <si>
    <t>韩小腾借刘长威、韩小腾赴英国参加培训费</t>
  </si>
  <si>
    <t>01696</t>
  </si>
  <si>
    <t>秦晓艺借参加科技成果转化暨技术转移经理人培训</t>
  </si>
  <si>
    <t>F16033</t>
  </si>
  <si>
    <t>零A256企业知识产权管理规范推进</t>
  </si>
  <si>
    <t>20171208</t>
  </si>
  <si>
    <t>03596</t>
  </si>
  <si>
    <t>赵祚喜借开发电路板等科研实验材料费</t>
  </si>
  <si>
    <t>03245</t>
  </si>
  <si>
    <t>彭鑫借中国种子协会会员会费-其他</t>
  </si>
  <si>
    <t>32992902</t>
  </si>
  <si>
    <t>科技处学术团体会费</t>
  </si>
  <si>
    <t>10542</t>
  </si>
  <si>
    <t>韩雨辰借借科技处办公电话费</t>
  </si>
  <si>
    <t>20171222</t>
  </si>
  <si>
    <t>11670</t>
  </si>
  <si>
    <t>韩小腾请二合一平板科研设备费</t>
  </si>
  <si>
    <t>F17202</t>
  </si>
  <si>
    <t>零B296华南农业大学农业科技企业</t>
  </si>
  <si>
    <t>13223</t>
  </si>
  <si>
    <t>韩小腾请云南杭州等地差旅费</t>
  </si>
  <si>
    <t>13224</t>
  </si>
  <si>
    <t>郑雪宜借广东差旅费</t>
  </si>
  <si>
    <t>科研处 汇总</t>
  </si>
  <si>
    <t>20171110</t>
  </si>
  <si>
    <t>03291</t>
  </si>
  <si>
    <t>李朝晖借办公室电话费</t>
  </si>
  <si>
    <t>32070259</t>
  </si>
  <si>
    <t>学报编辑部</t>
  </si>
  <si>
    <t>学报电话费</t>
  </si>
  <si>
    <t>张事业</t>
  </si>
  <si>
    <t>11841</t>
  </si>
  <si>
    <t>李朝晖借购买资料印刷费、及零星办公费</t>
  </si>
  <si>
    <t>216503</t>
  </si>
  <si>
    <t>零A274扶持华南农业大学学报经费</t>
  </si>
  <si>
    <t>学报编辑部 汇总</t>
  </si>
  <si>
    <t>20130329</t>
  </si>
  <si>
    <t>03121</t>
  </si>
  <si>
    <t>王露请款公共草坪增装视频监控工程30%进度款</t>
  </si>
  <si>
    <t>32090623</t>
  </si>
  <si>
    <t>保卫处</t>
  </si>
  <si>
    <t>保卫处治安防火费</t>
  </si>
  <si>
    <t>07349</t>
  </si>
  <si>
    <t>黎卫清借校卫队员王国麟因工负伤医疗费</t>
  </si>
  <si>
    <t>32090629</t>
  </si>
  <si>
    <t>保卫处（校卫队）治安费</t>
  </si>
  <si>
    <t>20171010</t>
  </si>
  <si>
    <t>00807</t>
  </si>
  <si>
    <t>刘杰坤借跃进南运动场旁车辆安全与收费管理系统工程30%预付款</t>
  </si>
  <si>
    <t>20171102</t>
  </si>
  <si>
    <t>00788</t>
  </si>
  <si>
    <t>刘杰坤借六一区山顶停车场建设工程的30%预付款-其他</t>
  </si>
  <si>
    <t>32090805</t>
  </si>
  <si>
    <t>2017六一区山顶北面草坪停车场建设专项经费</t>
  </si>
  <si>
    <t>00779</t>
  </si>
  <si>
    <t>刘杰坤借图书馆北侧停车场建设工程30%预付款-其他</t>
  </si>
  <si>
    <t>32090806</t>
  </si>
  <si>
    <t>2017图书馆北侧园林停车场建设与绿化工程</t>
  </si>
  <si>
    <t>20171113</t>
  </si>
  <si>
    <t>04146</t>
  </si>
  <si>
    <t>黎卫清借校卫队王国麟工伤医疗检查费等</t>
  </si>
  <si>
    <t>04308</t>
  </si>
  <si>
    <t>刘杰坤借校园道路新建减速带和护栏工程30%预付款</t>
  </si>
  <si>
    <t>32090804</t>
  </si>
  <si>
    <t>2017校园道路减速带和护栏专项经费</t>
  </si>
  <si>
    <t>05580</t>
  </si>
  <si>
    <t>刘杰坤借工训中心大楼北面草坪停车场建设工程30%预付款</t>
  </si>
  <si>
    <t>32090807</t>
  </si>
  <si>
    <t>2017工程训练中心大楼北面草坪停车场建设</t>
  </si>
  <si>
    <t>20171225</t>
  </si>
  <si>
    <t>12376</t>
  </si>
  <si>
    <t>杨巍借校内治安巡逻车辆加油费-其他</t>
  </si>
  <si>
    <t>32100030</t>
  </si>
  <si>
    <t>保卫处交通费</t>
  </si>
  <si>
    <t>保卫处 汇总</t>
  </si>
  <si>
    <t>20081201</t>
  </si>
  <si>
    <t>00213</t>
  </si>
  <si>
    <t>范小路请款食品学院实验室装修工程30%进度款</t>
  </si>
  <si>
    <t>32130333</t>
  </si>
  <si>
    <t>后勤管理处</t>
  </si>
  <si>
    <t>房屋道路维修费</t>
  </si>
  <si>
    <t>20090114</t>
  </si>
  <si>
    <t>02280</t>
  </si>
  <si>
    <t>范小路请食品学院实验室装修工程进度款40%/第二次</t>
  </si>
  <si>
    <t>20090615</t>
  </si>
  <si>
    <t>02106</t>
  </si>
  <si>
    <t>李树清请款外国语学院新办公室改造工程/30％</t>
  </si>
  <si>
    <t>20091010</t>
  </si>
  <si>
    <t>00280</t>
  </si>
  <si>
    <t>李树清请款成教学院大楼维修工程30％进度款</t>
  </si>
  <si>
    <t>20091016</t>
  </si>
  <si>
    <t>01672</t>
  </si>
  <si>
    <t>李树清请款体育部华山运动场排污工程65％</t>
  </si>
  <si>
    <t>李树清请款外事处排污工程65％</t>
  </si>
  <si>
    <t>20100118</t>
  </si>
  <si>
    <t>02142</t>
  </si>
  <si>
    <t>李树清请款教一平房煤气管道迁移工程付进度款65％</t>
  </si>
  <si>
    <t>20100127</t>
  </si>
  <si>
    <t>04001</t>
  </si>
  <si>
    <t>李树清请款付继续教育大楼维修工程再付30％</t>
  </si>
  <si>
    <t>20100309</t>
  </si>
  <si>
    <t>00643</t>
  </si>
  <si>
    <t>李树清请兽医学院23号楼卫生间改造30％</t>
  </si>
  <si>
    <t>20101105</t>
  </si>
  <si>
    <t>00915</t>
  </si>
  <si>
    <t>李树清请款启林南供水管抢修30%进度款</t>
  </si>
  <si>
    <t>32130133</t>
  </si>
  <si>
    <t>房屋道路零星维修及突发抢修费</t>
  </si>
  <si>
    <t>20110110</t>
  </si>
  <si>
    <t>01214</t>
  </si>
  <si>
    <t>李树清请款继续学院大楼维修工程进度款10%</t>
  </si>
  <si>
    <t>20110314</t>
  </si>
  <si>
    <t>01325</t>
  </si>
  <si>
    <t>李树清请款兽医学院23号楼卫生间改造进度款/第二次35%</t>
  </si>
  <si>
    <t>20110613</t>
  </si>
  <si>
    <t>01462</t>
  </si>
  <si>
    <t>李树清请款住宅区52号楼整修工程30%进度款</t>
  </si>
  <si>
    <t>李树清请款配合学校智能电表安装工程二期1.4号楼30%进度款</t>
  </si>
  <si>
    <t>32130433</t>
  </si>
  <si>
    <t>水电维修费</t>
  </si>
  <si>
    <t>20111024</t>
  </si>
  <si>
    <t>02695</t>
  </si>
  <si>
    <t>李树清请款工程学院，农学院地板砖墙面砖工程30%预付款</t>
  </si>
  <si>
    <t>李树清请款住宅区52号楼整修工程35%预付款</t>
  </si>
  <si>
    <t>20111202</t>
  </si>
  <si>
    <t>00335</t>
  </si>
  <si>
    <t>李树清请款颐年苑舞厅加装木地板等完善工程75%进度款</t>
  </si>
  <si>
    <t>32130303</t>
  </si>
  <si>
    <t>颐年苑维护费</t>
  </si>
  <si>
    <t>20130402</t>
  </si>
  <si>
    <t>00333</t>
  </si>
  <si>
    <t>王露请款弹药库安防工程30%进度款</t>
  </si>
  <si>
    <t>32090502</t>
  </si>
  <si>
    <t>搬迁费</t>
  </si>
  <si>
    <t>20151229</t>
  </si>
  <si>
    <t>09892</t>
  </si>
  <si>
    <t>付刘雅红请款兽医微生物耐药性风险评估实验室专用设备100%（35）</t>
  </si>
  <si>
    <t>515008</t>
  </si>
  <si>
    <t>零G07-国家兽医微生物耐药性风险评估实验室</t>
  </si>
  <si>
    <t>20161229</t>
  </si>
  <si>
    <t>13298</t>
  </si>
  <si>
    <t>胡炼请款支三维测量仪设备款100%43#</t>
  </si>
  <si>
    <t>515011</t>
  </si>
  <si>
    <t>零G10-农业部水田农业装备技术重点实验室</t>
  </si>
  <si>
    <t>13292</t>
  </si>
  <si>
    <t>谢君请款支多功能酶标仪设备款80%38#</t>
  </si>
  <si>
    <t>515012</t>
  </si>
  <si>
    <t>零G11-农业部能源植物资源与利用重点实验室</t>
  </si>
  <si>
    <t>谢君请款支质谱检测器设备款80%38#</t>
  </si>
  <si>
    <t>13287</t>
  </si>
  <si>
    <t>曾鑫年请款付进口设备款80%33#</t>
  </si>
  <si>
    <t>515014</t>
  </si>
  <si>
    <t>零G13-农业部华南作物有害生物综合治理重点</t>
  </si>
  <si>
    <t>13288</t>
  </si>
  <si>
    <t>曾鑫年请款付进口设备款80%34#</t>
  </si>
  <si>
    <t>13289</t>
  </si>
  <si>
    <t>曾鑫年请款付质谱联仪设备款80%35#</t>
  </si>
  <si>
    <t>20161230</t>
  </si>
  <si>
    <t>13365</t>
  </si>
  <si>
    <t>赵润茂（胡炼）请开发系统等80%款53#</t>
  </si>
  <si>
    <t>20170626</t>
  </si>
  <si>
    <t>07574</t>
  </si>
  <si>
    <t>林和斌借燕山区宿舍局部墙面、地面维修工程开工款30%</t>
  </si>
  <si>
    <t>32131207</t>
  </si>
  <si>
    <t>2016燕山区宿舍局部墙面、地面维修工程</t>
  </si>
  <si>
    <t>20170714</t>
  </si>
  <si>
    <t>05556</t>
  </si>
  <si>
    <t>蔡茂华借教学楼维修改造课室门和栏杆更换维修工程预付款</t>
  </si>
  <si>
    <t>216508</t>
  </si>
  <si>
    <t>零A275教学大楼修缮项目（非基建类）</t>
  </si>
  <si>
    <t>05370</t>
  </si>
  <si>
    <t>邱志清借三角市绿榕园三楼教工食堂通道机安装工程70%款</t>
  </si>
  <si>
    <t>32131224</t>
  </si>
  <si>
    <t>2016绿榕园三楼教工餐厅通道机经费</t>
  </si>
  <si>
    <t>20170911</t>
  </si>
  <si>
    <t>01904</t>
  </si>
  <si>
    <t>林和斌借新建北门及值班房工程开工款30%-房屋道路维修</t>
  </si>
  <si>
    <t>32131234</t>
  </si>
  <si>
    <t>2017北校门迁移新建工程</t>
  </si>
  <si>
    <t>20170929</t>
  </si>
  <si>
    <t>08171</t>
  </si>
  <si>
    <t>赵孟瑜借课题研究费</t>
  </si>
  <si>
    <t>K15248</t>
  </si>
  <si>
    <t>合同制教工党员教育管理制度研究——以华</t>
  </si>
  <si>
    <t>赵孟瑜</t>
  </si>
  <si>
    <t>20171020</t>
  </si>
  <si>
    <t>04364</t>
  </si>
  <si>
    <t>崔聪颖借借2017年10月-12月电话费-办公费</t>
  </si>
  <si>
    <t>32070233</t>
  </si>
  <si>
    <t>后勤管理处电话费</t>
  </si>
  <si>
    <t>03063</t>
  </si>
  <si>
    <t>池熹借2017年树木园道路及排水沟修缮工程30%预付款</t>
  </si>
  <si>
    <t>32131231</t>
  </si>
  <si>
    <t>2017树木园道路及排水沟修缮工程</t>
  </si>
  <si>
    <t>10306</t>
  </si>
  <si>
    <t>林和斌借第三教学楼电气改造维修工程30%预付款</t>
  </si>
  <si>
    <t>10491</t>
  </si>
  <si>
    <t>欧荣贤借维修工程75%款-房屋道路维修</t>
  </si>
  <si>
    <t>32131222</t>
  </si>
  <si>
    <t>材能学院木材科学与工程系搬迁后实验室改造</t>
  </si>
  <si>
    <t>12875</t>
  </si>
  <si>
    <t>宋佩霖借增城基地垃圾房卫生间及启林北垃圾房配套设施工程款30%</t>
  </si>
  <si>
    <t>32131229</t>
  </si>
  <si>
    <t>2017增城基地垃圾房、卫生间及校本部启林北</t>
  </si>
  <si>
    <t>20171227</t>
  </si>
  <si>
    <t>13439</t>
  </si>
  <si>
    <t>调账欧荣贤借材能学院木工厂维修费/7月3100#凭证</t>
  </si>
  <si>
    <t>32130456</t>
  </si>
  <si>
    <t>2017黑山、启林、泰山新增学生宿舍空调用电</t>
  </si>
  <si>
    <t>后勤管理处 汇总</t>
  </si>
  <si>
    <t>00924</t>
  </si>
  <si>
    <t>朱恒借预付经管学院安装电梯费用/10%定金及20%预付款</t>
  </si>
  <si>
    <t>32131035</t>
  </si>
  <si>
    <t>电梯维护费</t>
  </si>
  <si>
    <t>覃枝安</t>
  </si>
  <si>
    <t>02277</t>
  </si>
  <si>
    <t>朱恒借预付经管学院安装电梯50%安装费-其他</t>
  </si>
  <si>
    <t>设备处 汇总</t>
  </si>
  <si>
    <t>02031</t>
  </si>
  <si>
    <t>冲吴建辉请生物工程中心实验楼水电安装费</t>
  </si>
  <si>
    <t>209077</t>
  </si>
  <si>
    <t>发展规划处</t>
  </si>
  <si>
    <t>零A32热带亚热带地区重大农业有害生物可持</t>
  </si>
  <si>
    <t>梁广文</t>
  </si>
  <si>
    <t>02039</t>
  </si>
  <si>
    <t>冲朱海涛借农学院实验室电气工程改造30%预付款</t>
  </si>
  <si>
    <t>210066</t>
  </si>
  <si>
    <t>零A64作物遗传育种</t>
  </si>
  <si>
    <t>张桂权</t>
  </si>
  <si>
    <t>02058</t>
  </si>
  <si>
    <t>冲朱海涛请农学院801-805、809-812实验室电气工程款35%</t>
  </si>
  <si>
    <t>211017</t>
  </si>
  <si>
    <t>零A86作物遗传育种</t>
  </si>
  <si>
    <t>02065</t>
  </si>
  <si>
    <t>冲何文森请政府采购直接支付水剂生产线、悬浮剂生产线设备费40%</t>
  </si>
  <si>
    <t>211019</t>
  </si>
  <si>
    <t>零A86农业昆虫与害虫防治</t>
  </si>
  <si>
    <t>冲何文森请政府采购直接支付高速分散滏等设备费40%</t>
  </si>
  <si>
    <t>02072</t>
  </si>
  <si>
    <t>冲何文森请政府采购直接支付水剂、悬浮剂生产线生产线设备费40%</t>
  </si>
  <si>
    <t>212078</t>
  </si>
  <si>
    <t>零A113农业昆虫与害虫防治</t>
  </si>
  <si>
    <t>02080</t>
  </si>
  <si>
    <t>冲何文森请政府采购直接支付研讨会预付款35%</t>
  </si>
  <si>
    <t>冲何文森借政府采购直接支付包装设备款（悬浮剂生产线等）部份</t>
  </si>
  <si>
    <t>02100</t>
  </si>
  <si>
    <t>冲何文森报直接支付悬浮剂生产线水剂生产线预付尾款</t>
  </si>
  <si>
    <t>213022</t>
  </si>
  <si>
    <t>零A146-2013年特色重点学科-农业昆虫与害虫</t>
  </si>
  <si>
    <t>02103</t>
  </si>
  <si>
    <t>冲何文森报直接支付高速分散釜等设备款60%</t>
  </si>
  <si>
    <t>02123</t>
  </si>
  <si>
    <t>冲杨晓云借张志祥美国进修费用</t>
  </si>
  <si>
    <t>214227</t>
  </si>
  <si>
    <t>零A165-2014年特色重点学科-农业昆虫与害虫</t>
  </si>
  <si>
    <t>20150709</t>
  </si>
  <si>
    <t>02203</t>
  </si>
  <si>
    <t>冲胡桂兵借19人湛江会议差费</t>
  </si>
  <si>
    <t>214229</t>
  </si>
  <si>
    <t>零A165-2014年特色重点学科-果树学</t>
  </si>
  <si>
    <t>林顺权</t>
  </si>
  <si>
    <t>20170915</t>
  </si>
  <si>
    <t>04028</t>
  </si>
  <si>
    <t>郭涛借前往菲律宾国际水稻所学习-国际合作与交流费-半年</t>
  </si>
  <si>
    <t>32991920</t>
  </si>
  <si>
    <t>植物航天育种技术研究</t>
  </si>
  <si>
    <t>陈志强</t>
  </si>
  <si>
    <t>发展规划处 汇总</t>
  </si>
  <si>
    <t>20161128</t>
  </si>
  <si>
    <t>08226</t>
  </si>
  <si>
    <t>A213-夏斌请直接支付离心机等进口设备80%款</t>
  </si>
  <si>
    <t>215321</t>
  </si>
  <si>
    <t>重点实验室建设办</t>
  </si>
  <si>
    <t>零A213高水平-省部级以上平台建设运行</t>
  </si>
  <si>
    <t>袁文才</t>
  </si>
  <si>
    <t>20161214</t>
  </si>
  <si>
    <t>05260</t>
  </si>
  <si>
    <t>A213-夏斌请液相色谱仪等进口设备80%款/医保</t>
  </si>
  <si>
    <t>A248-夏斌请液相色谱仪等进口设备80%款/医保</t>
  </si>
  <si>
    <t>216031</t>
  </si>
  <si>
    <t>零A248-高水平省部级以上平台建设运行</t>
  </si>
  <si>
    <t>庄楚雄</t>
  </si>
  <si>
    <t>09954</t>
  </si>
  <si>
    <t>夏斌请能量测定仪进口仪器购置80%款项</t>
  </si>
  <si>
    <t>20170615</t>
  </si>
  <si>
    <t>04855</t>
  </si>
  <si>
    <t>高翔借支付离心机20%尾款</t>
  </si>
  <si>
    <t>216604</t>
  </si>
  <si>
    <t>零A248高水平结转省部级以上平台建设运行</t>
  </si>
  <si>
    <t>00754</t>
  </si>
  <si>
    <t>杨瑞春借进口生物显微镜、多功能微孔板检测系统80%款</t>
  </si>
  <si>
    <t>217103</t>
  </si>
  <si>
    <t>转/零A293高水平省部级以上平台建设运行</t>
  </si>
  <si>
    <t>20170919</t>
  </si>
  <si>
    <t>04529</t>
  </si>
  <si>
    <t>高翔借支付移液器设备款20%尾款</t>
  </si>
  <si>
    <t>217104</t>
  </si>
  <si>
    <t>转/零A293高水平国家级平台培育经费</t>
  </si>
  <si>
    <t>08700</t>
  </si>
  <si>
    <t>黄翠红借毛细管电泳仪20%尾款（进口设备）</t>
  </si>
  <si>
    <t>00693</t>
  </si>
  <si>
    <t>高翔借高效液相色谱仪进口设备费-20%尾款</t>
  </si>
  <si>
    <t>01779</t>
  </si>
  <si>
    <t>杨瑞春借谷物分析仪、微生物生长曲线测定仪进口设备80%预付款</t>
  </si>
  <si>
    <t>217130</t>
  </si>
  <si>
    <t>转/零A293高水平省部级以上平台建设运行及E</t>
  </si>
  <si>
    <t>01950</t>
  </si>
  <si>
    <t>王明汝借超声波细胞破碎仪80%预付款-进口设备</t>
  </si>
  <si>
    <t>02079</t>
  </si>
  <si>
    <t>吴骏借高水平进口设备液质80%-科研设备费</t>
  </si>
  <si>
    <t>06010</t>
  </si>
  <si>
    <t>ZHANG LIAN HUI借购进口气质联用仪器20%尾款</t>
  </si>
  <si>
    <t>00232</t>
  </si>
  <si>
    <t>夏斌请付能量测定仪科研设备费20%尾款</t>
  </si>
  <si>
    <t>20171116</t>
  </si>
  <si>
    <t>05465</t>
  </si>
  <si>
    <t>夏斌请生化培养箱等支付进口仪器20%科研设备款</t>
  </si>
  <si>
    <t>重点实验室建设办 汇总</t>
  </si>
  <si>
    <t>01698</t>
  </si>
  <si>
    <t>陈振明借购买招生密钥费用-招生费</t>
  </si>
  <si>
    <t>32990639</t>
  </si>
  <si>
    <t>招生就业处</t>
  </si>
  <si>
    <t>招生就业处招生费</t>
  </si>
  <si>
    <t>李国章</t>
  </si>
  <si>
    <t>20171114</t>
  </si>
  <si>
    <t>04442</t>
  </si>
  <si>
    <t>钱文清借预开发票税-中国移动通信集团广东有限公司广州分公司</t>
  </si>
  <si>
    <t>Y16139</t>
  </si>
  <si>
    <t>招就处发展基金（中国移动）</t>
  </si>
  <si>
    <t>09692</t>
  </si>
  <si>
    <t>钱文清借2017年寒假招生宣传-宣传费</t>
  </si>
  <si>
    <t>招生就业处 汇总</t>
  </si>
  <si>
    <t>20170505</t>
  </si>
  <si>
    <t>01192</t>
  </si>
  <si>
    <t>陈永晴借“创想华农”奖品及物资准备-学生活动费</t>
  </si>
  <si>
    <t>32010040</t>
  </si>
  <si>
    <t>创新创业学院</t>
  </si>
  <si>
    <t>创新创业学院办公费</t>
  </si>
  <si>
    <t>09032</t>
  </si>
  <si>
    <t>金鸿借第九届高等学校信息技术创新与实践活动费</t>
  </si>
  <si>
    <t>216615</t>
  </si>
  <si>
    <t>零A248高水平结转大学生科技创新经费</t>
  </si>
  <si>
    <t>20171030</t>
  </si>
  <si>
    <t>06555</t>
  </si>
  <si>
    <t>李鎏借2017年国际企业管理挑战赛比赛经费</t>
  </si>
  <si>
    <t>20171103</t>
  </si>
  <si>
    <t>01008</t>
  </si>
  <si>
    <t>朱鸿运借农业装备科技创新大赛重庆差费</t>
  </si>
  <si>
    <t>05882</t>
  </si>
  <si>
    <t>耿倩借2017年初创企业经营者素质提升培训投标保证金</t>
  </si>
  <si>
    <t>217121</t>
  </si>
  <si>
    <t>零A293高水平大学生科技创新经费</t>
  </si>
  <si>
    <t>08365</t>
  </si>
  <si>
    <t>陈永康借浙江德清参加大学生软件开发大赛差旅费</t>
  </si>
  <si>
    <t>08237</t>
  </si>
  <si>
    <t>耿倩借赴湖北武汉参加创会论坛会务费</t>
  </si>
  <si>
    <t>12945</t>
  </si>
  <si>
    <t>耿倩借2018年报刊订阅费</t>
  </si>
  <si>
    <t>32990040</t>
  </si>
  <si>
    <t>创新创业学院教学业务费</t>
  </si>
  <si>
    <t>13305</t>
  </si>
  <si>
    <t>耿倩借预开发票税-广东省高等学校毕业生就业指导中心</t>
  </si>
  <si>
    <t>创新创业学院 汇总</t>
  </si>
  <si>
    <t>20031008</t>
  </si>
  <si>
    <t>00043</t>
  </si>
  <si>
    <t>张建国借科研基地建设费</t>
  </si>
  <si>
    <t>C03003</t>
  </si>
  <si>
    <t>农学院</t>
  </si>
  <si>
    <t>优质稻新品种原原种扩番基地</t>
  </si>
  <si>
    <t>20100621</t>
  </si>
  <si>
    <t>03106</t>
  </si>
  <si>
    <t>黎国喜借毕业实习款</t>
  </si>
  <si>
    <t>32990141</t>
  </si>
  <si>
    <t>农学院实验实习费</t>
  </si>
  <si>
    <t>马启彬</t>
  </si>
  <si>
    <t>20100831</t>
  </si>
  <si>
    <t>00893</t>
  </si>
  <si>
    <t>陈立凯借国家863计划课题经费</t>
  </si>
  <si>
    <t>A08010</t>
  </si>
  <si>
    <t>水稻航天工程育种技术与品种创制</t>
  </si>
  <si>
    <t>02256</t>
  </si>
  <si>
    <t>冲刘永柱借科研基地温网室维修工程款</t>
  </si>
  <si>
    <t>C09081</t>
  </si>
  <si>
    <t>零C08优质（超级）稻航天生物育种高技术产</t>
  </si>
  <si>
    <t>02257</t>
  </si>
  <si>
    <t>冲刘永柱借付工具房工程款90%款（宁西）</t>
  </si>
  <si>
    <t>20161110</t>
  </si>
  <si>
    <t>03117</t>
  </si>
  <si>
    <t>农学院沈汉洲借武汉、南京、杭州、上海差旅费</t>
  </si>
  <si>
    <t>215577</t>
  </si>
  <si>
    <t>零A203研究生一级学科课程调研资助项目卡8</t>
  </si>
  <si>
    <t>20161207</t>
  </si>
  <si>
    <t>01882</t>
  </si>
  <si>
    <t>A213-邓懿祯直接支付进口离心机等设备80%款/医保</t>
  </si>
  <si>
    <t>215395</t>
  </si>
  <si>
    <t>零A213高水平-科技创新“新高地”子卡1</t>
  </si>
  <si>
    <t>张炼辉</t>
  </si>
  <si>
    <t>20161212</t>
  </si>
  <si>
    <t>04078</t>
  </si>
  <si>
    <t>A213-张炼辉实验室直接支付生化培养箱等设备一批</t>
  </si>
  <si>
    <t>A213-张炼辉实验室请直接支付进口移液器80%款/农垦</t>
  </si>
  <si>
    <t>20161223</t>
  </si>
  <si>
    <t>11901</t>
  </si>
  <si>
    <t>张炼辉借支付进口仪器合同款80%高效液相色谱仪</t>
  </si>
  <si>
    <t>11902</t>
  </si>
  <si>
    <t>ZHANG LIAN HUI借支付进口仪器80%款项-科研设备费</t>
  </si>
  <si>
    <t>11425</t>
  </si>
  <si>
    <t>农学院王新荣借广西、云南差旅费</t>
  </si>
  <si>
    <t>F16105</t>
  </si>
  <si>
    <t>零B159促进中国越南边境松材线虫病跨境联合</t>
  </si>
  <si>
    <t>王新荣</t>
  </si>
  <si>
    <t>20170105</t>
  </si>
  <si>
    <t>00931</t>
  </si>
  <si>
    <t>农学院王敏借石门台保护区冬季蛾类调研差旅费</t>
  </si>
  <si>
    <t>F16010</t>
  </si>
  <si>
    <t>广东南岭国家保护监测</t>
  </si>
  <si>
    <t>王敏</t>
  </si>
  <si>
    <t>20170106</t>
  </si>
  <si>
    <t>01397</t>
  </si>
  <si>
    <t>陈建军借韶关始兴差旅费</t>
  </si>
  <si>
    <t>F12002</t>
  </si>
  <si>
    <t>广东浓香型特色优质烟叶开发</t>
  </si>
  <si>
    <t>陈建军</t>
  </si>
  <si>
    <t>20170308</t>
  </si>
  <si>
    <t>01353</t>
  </si>
  <si>
    <t>黄耀威借交学院电话费备用金-其他</t>
  </si>
  <si>
    <t>32070141</t>
  </si>
  <si>
    <t>农学院电话费</t>
  </si>
  <si>
    <t>孔琴</t>
  </si>
  <si>
    <t>20170405</t>
  </si>
  <si>
    <t>00484</t>
  </si>
  <si>
    <t>黄继光借购买科研实验材料-科研实验材料</t>
  </si>
  <si>
    <t>H15295</t>
  </si>
  <si>
    <t>农药登记室内生测试验合作协议（杀虫、杀菌</t>
  </si>
  <si>
    <t>黄继光</t>
  </si>
  <si>
    <t>20170428</t>
  </si>
  <si>
    <t>05098</t>
  </si>
  <si>
    <t>陈建军借清远、连州差旅费</t>
  </si>
  <si>
    <t>H16266</t>
  </si>
  <si>
    <t>上部八片烟叶质量定位分析及应用</t>
  </si>
  <si>
    <t>20170503</t>
  </si>
  <si>
    <t>00286</t>
  </si>
  <si>
    <t>调整因重名扣错酬金140429#3542&amp;140527#03636&amp;140929#3897</t>
  </si>
  <si>
    <t>A05001</t>
  </si>
  <si>
    <t>华南优质两系杂交稻培杂泰丰中试及高产</t>
  </si>
  <si>
    <t>张建国</t>
  </si>
  <si>
    <t>20170508</t>
  </si>
  <si>
    <t>01321</t>
  </si>
  <si>
    <t>沈斌斌借贵州省荔波县差旅费</t>
  </si>
  <si>
    <t>B16022</t>
  </si>
  <si>
    <t>破坏素对重大入侵害虫烟粉虱免疫反应的抑</t>
  </si>
  <si>
    <t>沈斌斌</t>
  </si>
  <si>
    <t>20170613</t>
  </si>
  <si>
    <t>04285</t>
  </si>
  <si>
    <t>王敏借云南蝴蝶调查差旅费</t>
  </si>
  <si>
    <t>B16030</t>
  </si>
  <si>
    <t>基于形态学和分子数据的环蛱蝶属系统发育</t>
  </si>
  <si>
    <t>20170621</t>
  </si>
  <si>
    <t>06556</t>
  </si>
  <si>
    <t>陆永跃借贵州安顺差旅费</t>
  </si>
  <si>
    <t>H17203</t>
  </si>
  <si>
    <t>防控红火蚁的触杀性粉剂研发</t>
  </si>
  <si>
    <t>陆永跃</t>
  </si>
  <si>
    <t>07487</t>
  </si>
  <si>
    <t>王兴民借云南昆明等地差旅费</t>
  </si>
  <si>
    <t>C16077</t>
  </si>
  <si>
    <t>云南澜沧拉祜族自治县昆虫生物多样性</t>
  </si>
  <si>
    <t>王兴民</t>
  </si>
  <si>
    <t>20170627</t>
  </si>
  <si>
    <t>08336</t>
  </si>
  <si>
    <t>余甜甜借英德市石门台国家级自然保护区差旅费</t>
  </si>
  <si>
    <t>F17027</t>
  </si>
  <si>
    <t>广东石门台国家级自然保护区鳞翅目昆虫</t>
  </si>
  <si>
    <t>08334</t>
  </si>
  <si>
    <t>马丽君借预开发票税-广东石门台国家级自然保护区管理局</t>
  </si>
  <si>
    <t>H16152</t>
  </si>
  <si>
    <t>金斑凤蝶的种群生态学研究</t>
  </si>
  <si>
    <t>07950</t>
  </si>
  <si>
    <t>陈勇借宁西、封开、东莞等地差旅费</t>
  </si>
  <si>
    <t>H17031</t>
  </si>
  <si>
    <t>甲基碘磺隆钠盐（2%）</t>
  </si>
  <si>
    <t>陈勇</t>
  </si>
  <si>
    <t>20170629</t>
  </si>
  <si>
    <t>08991</t>
  </si>
  <si>
    <t>徐汉虹借进口仪器80%设备款冷冻离心机购置</t>
  </si>
  <si>
    <t>E15406</t>
  </si>
  <si>
    <t>转/零A233药用植物固体废渣的生物药肥研制</t>
  </si>
  <si>
    <t>徐汉虹</t>
  </si>
  <si>
    <t>20170731</t>
  </si>
  <si>
    <t>06618</t>
  </si>
  <si>
    <t>陈勇借肇庆、清远、东莞、增城等地差旅费</t>
  </si>
  <si>
    <t>H17226</t>
  </si>
  <si>
    <t>茚嗪氟草胺500SC防除柑橘园杂草的药效登记</t>
  </si>
  <si>
    <t>20170817</t>
  </si>
  <si>
    <t>00886</t>
  </si>
  <si>
    <t>唐穗借论文版面费</t>
  </si>
  <si>
    <t>B13050</t>
  </si>
  <si>
    <t>水氮互作对香稻糙米香气2-乙酰-1-吡咯啉形</t>
  </si>
  <si>
    <t>唐湘如</t>
  </si>
  <si>
    <t>20170818</t>
  </si>
  <si>
    <t>00997</t>
  </si>
  <si>
    <t>陆永跃借投标保证金-其他</t>
  </si>
  <si>
    <t>00998</t>
  </si>
  <si>
    <t>01515</t>
  </si>
  <si>
    <t>王敏借广东、广西差旅费</t>
  </si>
  <si>
    <t>04410</t>
  </si>
  <si>
    <t>王敏借中瑞蝴蝶多样性与进货研讨会会议费</t>
  </si>
  <si>
    <t>B17129</t>
  </si>
  <si>
    <t>环蛱蝶属与其寄主植物的演化关系研究</t>
  </si>
  <si>
    <t>07889</t>
  </si>
  <si>
    <t>段美洋借麦迎晓借《中国稻米》版面费-印刷费</t>
  </si>
  <si>
    <t>F16266</t>
  </si>
  <si>
    <t>零B204水稻耐寒性人工气候室模拟鉴定技术</t>
  </si>
  <si>
    <t>00962</t>
  </si>
  <si>
    <t>周利娟借文章发表费-印刷费</t>
  </si>
  <si>
    <t>E16086</t>
  </si>
  <si>
    <t>转/零A255小檗碱干扰植物运输的机理研究</t>
  </si>
  <si>
    <t>周利娟</t>
  </si>
  <si>
    <t>01054</t>
  </si>
  <si>
    <t>郭健玲借外拨经费-广州禾立田生物科技有限公司</t>
  </si>
  <si>
    <t>E17063</t>
  </si>
  <si>
    <t>转/零A319烟粉虱优势天敌瓢虫抗药性品系的</t>
  </si>
  <si>
    <t>05210</t>
  </si>
  <si>
    <t>金丰良借请付版面费-印刷费</t>
  </si>
  <si>
    <t>B16023</t>
  </si>
  <si>
    <t>小菜蛾免疫防御虫生真菌侵染的分子机制</t>
  </si>
  <si>
    <t>金丰良</t>
  </si>
  <si>
    <t>20171025</t>
  </si>
  <si>
    <t>05710</t>
  </si>
  <si>
    <t>陈康借光度计80%进口设备款-进口设备</t>
  </si>
  <si>
    <t>E16237</t>
  </si>
  <si>
    <t>作物吸收累积邻苯二甲酸脂的基因型差异</t>
  </si>
  <si>
    <t>田江</t>
  </si>
  <si>
    <t>06213</t>
  </si>
  <si>
    <t>段美洋借版面费</t>
  </si>
  <si>
    <t>01043</t>
  </si>
  <si>
    <t>周国辉借技术咨询费</t>
  </si>
  <si>
    <t>C17076</t>
  </si>
  <si>
    <t>农作物病虫鼠害疫情监测与防治项目-南方黑</t>
  </si>
  <si>
    <t>周国辉</t>
  </si>
  <si>
    <t>20171106</t>
  </si>
  <si>
    <t>01666</t>
  </si>
  <si>
    <t>黄继光借学生高明采样差旅费</t>
  </si>
  <si>
    <t>E15333</t>
  </si>
  <si>
    <t>转/零A229桉树林药（除草剂）肥一体化使用</t>
  </si>
  <si>
    <t>01838</t>
  </si>
  <si>
    <t>牟英辉借购买消煮炉配件-其他材料</t>
  </si>
  <si>
    <t>F15155</t>
  </si>
  <si>
    <t>基于组合光谱的LED农业照明应用</t>
  </si>
  <si>
    <t>牟英辉</t>
  </si>
  <si>
    <t>段美洋借论文版面费</t>
  </si>
  <si>
    <t>K15482</t>
  </si>
  <si>
    <t>2015校级教改-农产品品质与安全综合实验课</t>
  </si>
  <si>
    <t>段美洋</t>
  </si>
  <si>
    <t>20171107</t>
  </si>
  <si>
    <t>02183</t>
  </si>
  <si>
    <t>F17165</t>
  </si>
  <si>
    <t>零B310老挝蔬菜害虫生物防治技术应用推广</t>
  </si>
  <si>
    <t>20171120</t>
  </si>
  <si>
    <t>06258</t>
  </si>
  <si>
    <t>黄继光借购买实验材料费</t>
  </si>
  <si>
    <t>H16111</t>
  </si>
  <si>
    <t>农药登记室内生测试验合作协议（201506）</t>
  </si>
  <si>
    <t>20171121</t>
  </si>
  <si>
    <t>06769</t>
  </si>
  <si>
    <t>陈勇借论文审稿费-印刷费</t>
  </si>
  <si>
    <t>B15055</t>
  </si>
  <si>
    <t>多胺及转运体基因在牛筋草对百草枯抗性中</t>
  </si>
  <si>
    <t>06825</t>
  </si>
  <si>
    <t>邱宝利借论文版面费</t>
  </si>
  <si>
    <t>F15159</t>
  </si>
  <si>
    <t>广州市生物农药重点实验室</t>
  </si>
  <si>
    <t>邱宝利</t>
  </si>
  <si>
    <t>20171122</t>
  </si>
  <si>
    <t>07198</t>
  </si>
  <si>
    <t>王敏借梧桐山 石门台 保护区差旅费</t>
  </si>
  <si>
    <t>H16226</t>
  </si>
  <si>
    <t>深圳市梧桐山风景区调查</t>
  </si>
  <si>
    <t>00278</t>
  </si>
  <si>
    <t>谈庆娟借元旦晚会-印刷费</t>
  </si>
  <si>
    <t>32990841</t>
  </si>
  <si>
    <t>农学院学生活动费</t>
  </si>
  <si>
    <t>宋欢</t>
  </si>
  <si>
    <t>00161</t>
  </si>
  <si>
    <t>杨存义借杨兵、李雯婷等3人海南海口陵水镇差旅费</t>
  </si>
  <si>
    <t>E16177</t>
  </si>
  <si>
    <t>转/零A254广东省野生大豆收集</t>
  </si>
  <si>
    <t>杨存义</t>
  </si>
  <si>
    <t>01147</t>
  </si>
  <si>
    <t>陆永跃借科研经费外拨-科研外拨经费</t>
  </si>
  <si>
    <t>A16055</t>
  </si>
  <si>
    <t>农业生态系统重大入侵生物区域</t>
  </si>
  <si>
    <t>01189</t>
  </si>
  <si>
    <t>王亚莲借北京会议、云南调研差旅费</t>
  </si>
  <si>
    <t>B17075</t>
  </si>
  <si>
    <t>亚洲东部冠果蝇亚科早期分化与分子系统发育</t>
  </si>
  <si>
    <t>陈宏伟</t>
  </si>
  <si>
    <t>01411</t>
  </si>
  <si>
    <t>魏福宏请款预开发票交税</t>
  </si>
  <si>
    <t>01093</t>
  </si>
  <si>
    <t>王敏借浙江天目山国家级自然保护区差旅费</t>
  </si>
  <si>
    <t>H17065</t>
  </si>
  <si>
    <t>浙江昆虫志：蝶类 编研</t>
  </si>
  <si>
    <t>04885</t>
  </si>
  <si>
    <t>张林借购买膳食纤维测定仪80%预付款-进口设备费</t>
  </si>
  <si>
    <t>R17026</t>
  </si>
  <si>
    <t>张林纵向科研项目结余经费卡</t>
  </si>
  <si>
    <t>张林</t>
  </si>
  <si>
    <t>05917</t>
  </si>
  <si>
    <t>黄继光借购进口显微镜80%预付款</t>
  </si>
  <si>
    <t>H16127</t>
  </si>
  <si>
    <t>农药室内生测试验合作协议（HNNY1603）</t>
  </si>
  <si>
    <t>H16515</t>
  </si>
  <si>
    <t>农药登记残留试验协议书（HNN2015-005）</t>
  </si>
  <si>
    <t>06640</t>
  </si>
  <si>
    <t>江定心借科研设备预付款80%-二氧化碳培养箱</t>
  </si>
  <si>
    <t>F17281</t>
  </si>
  <si>
    <t>蚊虫的驱避与抗性机理研究及其产业化应用</t>
  </si>
  <si>
    <t>江定心</t>
  </si>
  <si>
    <t>06620</t>
  </si>
  <si>
    <t>刘一凡预开发票借税费-湖南省烟草公司衡阳市公司</t>
  </si>
  <si>
    <t>H17161</t>
  </si>
  <si>
    <t>“双喜”品牌衡南基地优质上部烟叶生产技术</t>
  </si>
  <si>
    <t>07132</t>
  </si>
  <si>
    <t>徐汉虹借冷冻离心机20%款/进口设备</t>
  </si>
  <si>
    <t>07981</t>
  </si>
  <si>
    <t>邱宝利借国外论文版面费</t>
  </si>
  <si>
    <t>09734</t>
  </si>
  <si>
    <t>张探探预开发票借税费-湖南杂交水稻研究中心</t>
  </si>
  <si>
    <t>E17005</t>
  </si>
  <si>
    <t>香稻强源活库和增香栽培技术集成示范</t>
  </si>
  <si>
    <t>11445</t>
  </si>
  <si>
    <t>曹亚琴借北京等地差旅费</t>
  </si>
  <si>
    <t>农学院 汇总</t>
  </si>
  <si>
    <t>资源环境学院</t>
  </si>
  <si>
    <t>20141031</t>
  </si>
  <si>
    <t>05216</t>
  </si>
  <si>
    <t>侯俊杰请版面费</t>
  </si>
  <si>
    <t>C13012</t>
  </si>
  <si>
    <t>DMPP提高红壤稻田氮素利用的调控机制</t>
  </si>
  <si>
    <t>许超</t>
  </si>
  <si>
    <t>20151218</t>
  </si>
  <si>
    <t>07908</t>
  </si>
  <si>
    <t>张志祥借实验室建筑装修改造工程款</t>
  </si>
  <si>
    <t>215274</t>
  </si>
  <si>
    <t>零A219农业昆虫与害虫防治</t>
  </si>
  <si>
    <t>20160302</t>
  </si>
  <si>
    <t>00188</t>
  </si>
  <si>
    <t>吴建辉借花都、炭地等基地调查差费</t>
  </si>
  <si>
    <t>H15148</t>
  </si>
  <si>
    <t>花都区2014年测土配方施肥技术推广服务</t>
  </si>
  <si>
    <t>曾巧云</t>
  </si>
  <si>
    <t>吴建辉借10人10天花都科研调查差费</t>
  </si>
  <si>
    <t>20161102</t>
  </si>
  <si>
    <t>00534</t>
  </si>
  <si>
    <t>农学林菲请进口PCR仪,光度计，电泳仪，浓缩仪等80%款</t>
  </si>
  <si>
    <t>20161114</t>
  </si>
  <si>
    <t>王悦借预开发票税款-中共珠海市委农村工作办公室</t>
  </si>
  <si>
    <t>H15500</t>
  </si>
  <si>
    <t>龙川县农业产业发展规划</t>
  </si>
  <si>
    <t>孔旭晖</t>
  </si>
  <si>
    <t>20161116</t>
  </si>
  <si>
    <t>04619</t>
  </si>
  <si>
    <t>资源环境学院林云琴借西安差旅费</t>
  </si>
  <si>
    <t>E15273</t>
  </si>
  <si>
    <t>零A229园林废物固态“好氧-厌氧”两段式发</t>
  </si>
  <si>
    <t>林云琴</t>
  </si>
  <si>
    <t>04928</t>
  </si>
  <si>
    <t>林菲请进口自动补偿膜片钳放大器80%款部分</t>
  </si>
  <si>
    <t>02170</t>
  </si>
  <si>
    <t>邓音乐借崔朝宇、杨春喜出国实验室工作一年-国际合作与交流费</t>
  </si>
  <si>
    <t>E14137</t>
  </si>
  <si>
    <t>转/零A168群体微生物基础理论与前沿技术创</t>
  </si>
  <si>
    <t>E.PGreenberg</t>
  </si>
  <si>
    <t>08366</t>
  </si>
  <si>
    <t>资源环境学院XULINGHUI借研究生出国研究实验1年国际交流费</t>
  </si>
  <si>
    <t>08576</t>
  </si>
  <si>
    <t>资源环境学院林云琴借惠州佛山等地差旅费</t>
  </si>
  <si>
    <t>11074</t>
  </si>
  <si>
    <t>储少媛借北京、贵阳会议差费</t>
  </si>
  <si>
    <t>E15249</t>
  </si>
  <si>
    <t>零A222广东省现代生态农业与循环农业工程</t>
  </si>
  <si>
    <t>20170324</t>
  </si>
  <si>
    <t>04603</t>
  </si>
  <si>
    <t>徐汉虹借农药残留技术咨询服务费-科研外拨经费</t>
  </si>
  <si>
    <t>H09185</t>
  </si>
  <si>
    <t>超声波联合臭氧降解蔬菜中农药残留技术研究</t>
  </si>
  <si>
    <t>00377</t>
  </si>
  <si>
    <t>蔡燕飞借曹禺美国ITHACA1年访学国际交流费</t>
  </si>
  <si>
    <t>B15077</t>
  </si>
  <si>
    <t>土壤因子对芽孢杆菌抗菌物质合成及其基因</t>
  </si>
  <si>
    <t>蔡燕飞</t>
  </si>
  <si>
    <t>20170411</t>
  </si>
  <si>
    <t>01623</t>
  </si>
  <si>
    <t>童晓立借购买科研实验材料等费</t>
  </si>
  <si>
    <t>B03009</t>
  </si>
  <si>
    <t>基于水昆虫群落结构的河溪水质污染预警系统</t>
  </si>
  <si>
    <t>童晓立</t>
  </si>
  <si>
    <t>童晓立借印刷费</t>
  </si>
  <si>
    <t>20170419</t>
  </si>
  <si>
    <t>03423</t>
  </si>
  <si>
    <t>卫泽斌借广西河池等地差旅费</t>
  </si>
  <si>
    <t>H16368</t>
  </si>
  <si>
    <t>广州市农业污染源监测预警体系研究</t>
  </si>
  <si>
    <t>卫泽斌</t>
  </si>
  <si>
    <t>20170425</t>
  </si>
  <si>
    <t>04444</t>
  </si>
  <si>
    <t>钟国华借留学生住宿及保险费用-留学生业务费</t>
  </si>
  <si>
    <t>H14508</t>
  </si>
  <si>
    <t>农药登记药效实验协议书（09014H150、09014</t>
  </si>
  <si>
    <t>钟国华</t>
  </si>
  <si>
    <t>04425</t>
  </si>
  <si>
    <t>孔旭晖借杭州、上海差旅费</t>
  </si>
  <si>
    <t>H17026</t>
  </si>
  <si>
    <t>珠海市斗门区现代农业发展“十三五”规划</t>
  </si>
  <si>
    <t>20170427</t>
  </si>
  <si>
    <t>05005</t>
  </si>
  <si>
    <t>李荣华借罗定、惠州等地稻田生物多样性调查差旅费</t>
  </si>
  <si>
    <t>K16201</t>
  </si>
  <si>
    <t>李荣华科研启动费</t>
  </si>
  <si>
    <t>李荣华</t>
  </si>
  <si>
    <t>01331</t>
  </si>
  <si>
    <t>潘庆华借美国访学1年国际合作与交流费</t>
  </si>
  <si>
    <t>B12102</t>
  </si>
  <si>
    <t>稻种资源的稻瘟病抗性鉴评及新抗病基因的发</t>
  </si>
  <si>
    <t>潘庆华</t>
  </si>
  <si>
    <t>20170509</t>
  </si>
  <si>
    <t>01749</t>
  </si>
  <si>
    <t>刘亚男借用于研究生活动经费垫付-学生活动费</t>
  </si>
  <si>
    <t>32990842</t>
  </si>
  <si>
    <t>资环学院学生活动费</t>
  </si>
  <si>
    <t>马强</t>
  </si>
  <si>
    <t>20170516</t>
  </si>
  <si>
    <t>03636</t>
  </si>
  <si>
    <t>黄翠红请款气象大参数仪80%货款</t>
  </si>
  <si>
    <t>C16005</t>
  </si>
  <si>
    <t>零B148粮食产业农技推广与全程服务体系构建</t>
  </si>
  <si>
    <t>05207</t>
  </si>
  <si>
    <t>李荣华借赴鼎湖山等地测定植物性状等实验差旅费</t>
  </si>
  <si>
    <t>B17018</t>
  </si>
  <si>
    <t>基于功能性状探讨南亚热带森林植物多度差异</t>
  </si>
  <si>
    <t>20170605</t>
  </si>
  <si>
    <t>01120</t>
  </si>
  <si>
    <t>曾鑫年借昆虫触角电位仪80%款-昆虫触角电位仪80%款</t>
  </si>
  <si>
    <t>B08028</t>
  </si>
  <si>
    <t>化学药剂诱发的红火蚁工蚁清后行为及机理研</t>
  </si>
  <si>
    <t>曾鑫年</t>
  </si>
  <si>
    <t>E04111</t>
  </si>
  <si>
    <t>植物源绿色杀螨剂的制备及应用技术</t>
  </si>
  <si>
    <t>H10087</t>
  </si>
  <si>
    <t>桔园病虫害生态控制效果评估项目</t>
  </si>
  <si>
    <t>06355</t>
  </si>
  <si>
    <t>陈志鸿借惠州、河源、汕头等地差旅费</t>
  </si>
  <si>
    <t>E16158</t>
  </si>
  <si>
    <t>转/零A254广东农业机械成果转化机制</t>
  </si>
  <si>
    <t>陈志鸿</t>
  </si>
  <si>
    <t>01511</t>
  </si>
  <si>
    <t>翁群芳借用于购买蛭石、花盆等小批量实验材料-其他材料</t>
  </si>
  <si>
    <t>B12043</t>
  </si>
  <si>
    <t>骆驼蓬碱化合物诱导松材线虫细胞凋亡的线粒</t>
  </si>
  <si>
    <t>翁群芳</t>
  </si>
  <si>
    <t>01523</t>
  </si>
  <si>
    <t>刘士哲借购买鱼池-科研实验材料</t>
  </si>
  <si>
    <t>F17006</t>
  </si>
  <si>
    <t>世界银行贷款广东农业面源污染治理项目化肥</t>
  </si>
  <si>
    <t>刘士哲</t>
  </si>
  <si>
    <t>20170901</t>
  </si>
  <si>
    <t>00037</t>
  </si>
  <si>
    <t>范骁凌借汤静等2人赴海南五指山国家自然保护区调研差旅费</t>
  </si>
  <si>
    <t>B15061</t>
  </si>
  <si>
    <t>稻弄蝶属昆虫的物种分化和谱系地理学研究</t>
  </si>
  <si>
    <t>范骁凌</t>
  </si>
  <si>
    <t>00575</t>
  </si>
  <si>
    <t>刘士哲借购买镀锌方管科研实验材料</t>
  </si>
  <si>
    <t>20170914</t>
  </si>
  <si>
    <t>03440</t>
  </si>
  <si>
    <t>邓音乐借冯晓茵国外联合培养费-12个月</t>
  </si>
  <si>
    <t>K15025</t>
  </si>
  <si>
    <t>群体微生物基础理论与前沿技术创新团队</t>
  </si>
  <si>
    <t>03835</t>
  </si>
  <si>
    <t>荆旭全借预开发票税-郁南县经济和信息化局</t>
  </si>
  <si>
    <t>H15532</t>
  </si>
  <si>
    <t>测土配方施肥信息系统定制和触摸屏的安装、</t>
  </si>
  <si>
    <t>徐剑波</t>
  </si>
  <si>
    <t>07878</t>
  </si>
  <si>
    <t>孙亚平借预开发票税-深圳市华尔信环保科技有限公司</t>
  </si>
  <si>
    <t>H17157</t>
  </si>
  <si>
    <t>惠州市大亚湾区霞涌街道办事处径西村污水</t>
  </si>
  <si>
    <t>崔理华</t>
  </si>
  <si>
    <t>00441</t>
  </si>
  <si>
    <t>徐汉虹借农药工程实验装修工程70%预付款-房屋道路维修</t>
  </si>
  <si>
    <t>32991903</t>
  </si>
  <si>
    <t>珠江学者配套经费</t>
  </si>
  <si>
    <t>05189</t>
  </si>
  <si>
    <t>陈康借进口定量PCR仪器80%货款-进口设备</t>
  </si>
  <si>
    <t>B13169</t>
  </si>
  <si>
    <t>GmNEF1调控大豆根瘤响应低磷胁迫的生理和分</t>
  </si>
  <si>
    <t>B15031</t>
  </si>
  <si>
    <t>植物营养</t>
  </si>
  <si>
    <t>05714</t>
  </si>
  <si>
    <t>卢维盛借测试费-测试化验分析费</t>
  </si>
  <si>
    <t>H16522</t>
  </si>
  <si>
    <t>珠海市斗门区2015年农业综合开发科技推广</t>
  </si>
  <si>
    <t>卢维盛</t>
  </si>
  <si>
    <t>07116</t>
  </si>
  <si>
    <t>邓音乐借实验型冷冻干燥机进口仪器80%款-科研设备费</t>
  </si>
  <si>
    <t>00591</t>
  </si>
  <si>
    <t>房秀秀借国外版面费</t>
  </si>
  <si>
    <t>E16135</t>
  </si>
  <si>
    <t>转/零A254功能化生物炭研制</t>
  </si>
  <si>
    <t>00521</t>
  </si>
  <si>
    <t>房秀秀借会议差旅费</t>
  </si>
  <si>
    <t>03629</t>
  </si>
  <si>
    <t>赵寒冰借投标龙川县高铁用地报批工作保证金</t>
  </si>
  <si>
    <t>H16575</t>
  </si>
  <si>
    <t>封开县平凤镇土地利用总体规划（2010-2020</t>
  </si>
  <si>
    <t>赵寒冰</t>
  </si>
  <si>
    <t>05204</t>
  </si>
  <si>
    <t>卢维盛借投标保证金-其他</t>
  </si>
  <si>
    <t>H17010</t>
  </si>
  <si>
    <t>中山市水稻安全生产技术试验示范</t>
  </si>
  <si>
    <t>06088</t>
  </si>
  <si>
    <t>龙新宪借专利费-专利及知识产权</t>
  </si>
  <si>
    <t>B15079</t>
  </si>
  <si>
    <t>根际环境对超累积植物东南景天内生细菌的</t>
  </si>
  <si>
    <t>龙新宪</t>
  </si>
  <si>
    <t>06755</t>
  </si>
  <si>
    <t>蔡燕飞借研究生东莞差旅费</t>
  </si>
  <si>
    <t>20171127</t>
  </si>
  <si>
    <t>08663</t>
  </si>
  <si>
    <t>叶群欢借购买土工膜-科研实验材料</t>
  </si>
  <si>
    <t>09387</t>
  </si>
  <si>
    <t>蔡一霞借农学概论野外实习-本专科业务费</t>
  </si>
  <si>
    <t>32990142</t>
  </si>
  <si>
    <t>资源环境学院实验实习费</t>
  </si>
  <si>
    <t>王建武</t>
  </si>
  <si>
    <t>20171129</t>
  </si>
  <si>
    <t>09862</t>
  </si>
  <si>
    <t>赵寒冰借投标和平县高铁用地报批工作保证金-其他</t>
  </si>
  <si>
    <t>20171130</t>
  </si>
  <si>
    <t>10425</t>
  </si>
  <si>
    <t>隆少秋借外拨经费-广东友元国土信息工程有限公司等2所</t>
  </si>
  <si>
    <t>E17036</t>
  </si>
  <si>
    <t>转/零A309广东测绘地理信息产业技术创新联</t>
  </si>
  <si>
    <t>隆少秋</t>
  </si>
  <si>
    <t>10416</t>
  </si>
  <si>
    <t>于红波借外拨经费-广东省土地开发储备局</t>
  </si>
  <si>
    <t>E17073</t>
  </si>
  <si>
    <t>转/零A319耕地质量监测评价质量检核软件开</t>
  </si>
  <si>
    <t>于红波</t>
  </si>
  <si>
    <t>10379</t>
  </si>
  <si>
    <t>卢维盛借中标服务费</t>
  </si>
  <si>
    <t>H16521</t>
  </si>
  <si>
    <t>新会区稻秆腐熟还田技术试验示范</t>
  </si>
  <si>
    <t>00216</t>
  </si>
  <si>
    <t>赵寒冰借投标东源县高铁用地报批项目工作保证金-其他</t>
  </si>
  <si>
    <t>00222</t>
  </si>
  <si>
    <t>赵寒冰借江东新区段高铁报批项目工作保证金-其他</t>
  </si>
  <si>
    <t>01197</t>
  </si>
  <si>
    <t>熊平借结题零星支出</t>
  </si>
  <si>
    <t>E15162</t>
  </si>
  <si>
    <t>转/零A210基于薯蓣皂苷衍生物的H5N1病毒包</t>
  </si>
  <si>
    <t>熊平</t>
  </si>
  <si>
    <t>01363</t>
  </si>
  <si>
    <t>蒋成爱借韶关，增城等差旅费</t>
  </si>
  <si>
    <t>H16142</t>
  </si>
  <si>
    <t>2013年揭阳高标准农田土地清查和科研项目</t>
  </si>
  <si>
    <t>蒋成爱</t>
  </si>
  <si>
    <t>01606</t>
  </si>
  <si>
    <t>王春铭借气相色谱仪、高效液相色谱仪各一台80%款-科研设备费</t>
  </si>
  <si>
    <t>F17019</t>
  </si>
  <si>
    <t>零B235海洋渔业有机垃圾无害化资源经处理关</t>
  </si>
  <si>
    <t>王春铭</t>
  </si>
  <si>
    <t>02891</t>
  </si>
  <si>
    <t>李荣华借增城基地田间基础设施配套建设完善工程30%预付款</t>
  </si>
  <si>
    <t>02433</t>
  </si>
  <si>
    <t>曾鑫年借昆虫触角电位仪20%尾款/进口设备</t>
  </si>
  <si>
    <t>H00043</t>
  </si>
  <si>
    <t>杀虫剂生物活性评价</t>
  </si>
  <si>
    <t>04104</t>
  </si>
  <si>
    <t>刘洛借外拨经费-大连理工大学</t>
  </si>
  <si>
    <t>E17190</t>
  </si>
  <si>
    <t>转/零C38面向土地资源管理与服务的大数据</t>
  </si>
  <si>
    <t>李波</t>
  </si>
  <si>
    <t>04115</t>
  </si>
  <si>
    <t>刘洛借外拨经费-广东友元国土信息工程有限公司</t>
  </si>
  <si>
    <t>05792</t>
  </si>
  <si>
    <t>梁云借甘乙波西班牙短期访学国际交流费</t>
  </si>
  <si>
    <t>B16099</t>
  </si>
  <si>
    <t>面向三旧改造的多源异构大数据管理分</t>
  </si>
  <si>
    <t>胡月明</t>
  </si>
  <si>
    <t>05803</t>
  </si>
  <si>
    <t>胡月明借张飞扬美国访学国际交流费</t>
  </si>
  <si>
    <t>06266</t>
  </si>
  <si>
    <t>黄翠红借气相六参数仪20%款/进口设备</t>
  </si>
  <si>
    <t>07776</t>
  </si>
  <si>
    <t>罗春玲借荧光计80%款/进口设备</t>
  </si>
  <si>
    <t>217051</t>
  </si>
  <si>
    <t>转/零A293-高水平人才引进子卡12科研启动费</t>
  </si>
  <si>
    <t>罗春玲</t>
  </si>
  <si>
    <t>08052</t>
  </si>
  <si>
    <t>GREENBERGEVERETTPETER借冯璐雯赴美国交流学习费用</t>
  </si>
  <si>
    <t>10157</t>
  </si>
  <si>
    <t>刘士哲借试验地不锈钢标识牌-科研实验材料</t>
  </si>
  <si>
    <t>09725</t>
  </si>
  <si>
    <t>宋施豪借宋施豪赴新加坡访学（长期）国际交流费</t>
  </si>
  <si>
    <t>10985</t>
  </si>
  <si>
    <t>章家恩借科研实验材料</t>
  </si>
  <si>
    <t>216216</t>
  </si>
  <si>
    <t>转/零A257广东特支计划入选人补助</t>
  </si>
  <si>
    <t>11321</t>
  </si>
  <si>
    <t>章家恩借购一批生物测试盒</t>
  </si>
  <si>
    <t>10616</t>
  </si>
  <si>
    <t>李荣华借款购实验试剂、耗材一批-科研实验材料</t>
  </si>
  <si>
    <t>11085</t>
  </si>
  <si>
    <t>李荣华借科研实验材料费</t>
  </si>
  <si>
    <t>11315</t>
  </si>
  <si>
    <t>李荣华借北京、沈阳、武汉差旅费</t>
  </si>
  <si>
    <t>10981</t>
  </si>
  <si>
    <t>向慧敏借科研实验材料</t>
  </si>
  <si>
    <t>E16144</t>
  </si>
  <si>
    <t>转/零A254水生花卉与水稻示范</t>
  </si>
  <si>
    <t>11092</t>
  </si>
  <si>
    <t>向慧敏借土壤测试分析-测试化验分析费</t>
  </si>
  <si>
    <t>11337</t>
  </si>
  <si>
    <t>李荣华借潮州、惠州、江门、罗定差旅费</t>
  </si>
  <si>
    <t>12008</t>
  </si>
  <si>
    <t>曾雅君请梅州植物样品采集差旅费</t>
  </si>
  <si>
    <t>E15321</t>
  </si>
  <si>
    <t>零A229诱导根表铁膜对提升植物对强酸性重</t>
  </si>
  <si>
    <t>马玲</t>
  </si>
  <si>
    <t>12604</t>
  </si>
  <si>
    <t>李永涛借科研合作费-中国农业大学、广东省生态环境技术研究所</t>
  </si>
  <si>
    <t>B15098</t>
  </si>
  <si>
    <t>珠江流域典型母质发育土壤重金属关键形态时</t>
  </si>
  <si>
    <t>李永涛</t>
  </si>
  <si>
    <t>12575</t>
  </si>
  <si>
    <t>颜健借支付菌种鉴定费用-测试化验分析费</t>
  </si>
  <si>
    <t>E16111</t>
  </si>
  <si>
    <t>转/零A254酪氨酸生物合成</t>
  </si>
  <si>
    <t>颜健</t>
  </si>
  <si>
    <t>12284</t>
  </si>
  <si>
    <t>刘士哲借购买肥料-科研实验材料</t>
  </si>
  <si>
    <t>资源环境学院 汇总</t>
  </si>
  <si>
    <t>动物科学院</t>
  </si>
  <si>
    <t>20061218</t>
  </si>
  <si>
    <t>02228</t>
  </si>
  <si>
    <t>陈连香借检测费</t>
  </si>
  <si>
    <t>C05010</t>
  </si>
  <si>
    <t>甘氨酰谷氨酰提高断奶仔猪免疫力功能的机理</t>
  </si>
  <si>
    <t>席鹏彬</t>
  </si>
  <si>
    <t>20150922</t>
  </si>
  <si>
    <t>03110</t>
  </si>
  <si>
    <t>张永亮直接支付超速流式细胞分选系统80%货款/A165</t>
  </si>
  <si>
    <t>214221</t>
  </si>
  <si>
    <t>零A165-2014年中央财政支持地方高校-畜牧学</t>
  </si>
  <si>
    <t>20160722</t>
  </si>
  <si>
    <t>05281</t>
  </si>
  <si>
    <t>尹建峰借汕头调查采样差费</t>
  </si>
  <si>
    <t>H16065</t>
  </si>
  <si>
    <t>汕头港广澳港区二期航道工程爆破施工对渔业</t>
  </si>
  <si>
    <t>崔科</t>
  </si>
  <si>
    <t>06493</t>
  </si>
  <si>
    <t>朱汉平借课题组上海、北京调研差费</t>
  </si>
  <si>
    <t>E15263</t>
  </si>
  <si>
    <t>转/零A222农业高校科技成果入股转化机制研</t>
  </si>
  <si>
    <t>09641</t>
  </si>
  <si>
    <t>动物科学院孙京臣借SCI版面费</t>
  </si>
  <si>
    <t>215399</t>
  </si>
  <si>
    <t>零A213高水平-构建科技创新平台网络子卡4</t>
  </si>
  <si>
    <t>孙京臣</t>
  </si>
  <si>
    <t>05439</t>
  </si>
  <si>
    <t>张世海预开发票借税费-Avivagen Inc</t>
  </si>
  <si>
    <t>H10154</t>
  </si>
  <si>
    <t>华农联佑饲用油脂饲料研究中心</t>
  </si>
  <si>
    <t>管武太</t>
  </si>
  <si>
    <t>05396</t>
  </si>
  <si>
    <t>陈飞洋借进口仪器付款-电穿孔仪20%尾款</t>
  </si>
  <si>
    <t>216648</t>
  </si>
  <si>
    <t>零A248高水平结转畜牧兽医等学科群子卡2</t>
  </si>
  <si>
    <t>江青艳</t>
  </si>
  <si>
    <t>05327</t>
  </si>
  <si>
    <t>卫恒习借购买设备荧光定量基因扩增仪（80%）</t>
  </si>
  <si>
    <t>217240</t>
  </si>
  <si>
    <t>零A293高水平畜牧兽医等动物类学科群子卡2</t>
  </si>
  <si>
    <t>05517</t>
  </si>
  <si>
    <t>陈飞洋借进口仪器付款-科研设备费</t>
  </si>
  <si>
    <t>06353</t>
  </si>
  <si>
    <t>田敏借预开发票各-CJCHEILJEDANG</t>
  </si>
  <si>
    <t>H17275</t>
  </si>
  <si>
    <t>妊娠后期和哺乳饲料中补充OXC</t>
  </si>
  <si>
    <t>00292</t>
  </si>
  <si>
    <t>张永亮借浙江杭州差旅费</t>
  </si>
  <si>
    <t>A16046</t>
  </si>
  <si>
    <t>环境因素对家畜泌乳健康的影响机制</t>
  </si>
  <si>
    <t>20170926</t>
  </si>
  <si>
    <t>06690</t>
  </si>
  <si>
    <t>吴银宝借科研材料购买-科研实验材料</t>
  </si>
  <si>
    <t>A16035</t>
  </si>
  <si>
    <t>臭味物质识别与控制技术研发</t>
  </si>
  <si>
    <t>吴银宝</t>
  </si>
  <si>
    <t>07814</t>
  </si>
  <si>
    <t>张永亮借阳江阳春岗美镇黄村大洋猪场差旅费</t>
  </si>
  <si>
    <t>B15066</t>
  </si>
  <si>
    <t>猪乳外胞体对仔猪肠道发育与免疫的调控</t>
  </si>
  <si>
    <t>08519</t>
  </si>
  <si>
    <t>郑恩琴请高速冷冻离心机等设备80%-2016年12月请55.04%款</t>
  </si>
  <si>
    <t>08564</t>
  </si>
  <si>
    <t>刘满清借进口设备离心机1台20%货款</t>
  </si>
  <si>
    <t>08571</t>
  </si>
  <si>
    <t>刘满清借正置显微镜20%进口设备尾款</t>
  </si>
  <si>
    <t>08573</t>
  </si>
  <si>
    <t>刘满清借进口离心机一台20%货款</t>
  </si>
  <si>
    <t>08610</t>
  </si>
  <si>
    <t>刘满清借高水平建设畜牧兽医学科群购置制冰机一台80%设备费</t>
  </si>
  <si>
    <t>08653</t>
  </si>
  <si>
    <t>刘满清借2台进口离心机20%尾款</t>
  </si>
  <si>
    <t>08555</t>
  </si>
  <si>
    <t>刘满清借超微量分光光度计1台20%进口设备尾款</t>
  </si>
  <si>
    <t>08604</t>
  </si>
  <si>
    <t>刘满清借荧光定量PCR仪1台20%设备尾款-科研设备费</t>
  </si>
  <si>
    <t>08617</t>
  </si>
  <si>
    <t>刘满清借冷冻切片机1台20%设备尾款-科研设备费</t>
  </si>
  <si>
    <t>08622</t>
  </si>
  <si>
    <t>刘满清借超微量分光光度计1台80%设备款-科研设备费</t>
  </si>
  <si>
    <t>08632</t>
  </si>
  <si>
    <t>刘满清借二氧化碳培养箱等4台仪器20%设备尾款-科研设备费</t>
  </si>
  <si>
    <t>08639</t>
  </si>
  <si>
    <t>刘满清借全波长酶标仪1台20%设备尾款</t>
  </si>
  <si>
    <t>08644</t>
  </si>
  <si>
    <t>刘满清借基因导入仪（电穿孔仪）1台20%的设备尾款-科研设备费</t>
  </si>
  <si>
    <t>08645</t>
  </si>
  <si>
    <t>刘满清借进口倒置荧光显微镜20%设备尾款</t>
  </si>
  <si>
    <t>08655</t>
  </si>
  <si>
    <t>刘满清借恒温摇床1台20%设备尾款-科研设备费</t>
  </si>
  <si>
    <t>08729</t>
  </si>
  <si>
    <t>刘满清借2台进口超低温冰箱20%设备尾款</t>
  </si>
  <si>
    <t>08741</t>
  </si>
  <si>
    <t>刘满清借电转染仪1台20%的设备尾款-科研设备费</t>
  </si>
  <si>
    <t>08839</t>
  </si>
  <si>
    <t>刘满清借进口仪器液相氧测定系统1台80%款</t>
  </si>
  <si>
    <t>08871</t>
  </si>
  <si>
    <t>刘满清借梯度PCR仪1台20%进口设备尾款</t>
  </si>
  <si>
    <t>08888</t>
  </si>
  <si>
    <t>刘满清借PCR仪、基础电泳仪2台进口仪器20%尾款</t>
  </si>
  <si>
    <t>08929</t>
  </si>
  <si>
    <t>刘满清借梯度PCR仪4台20%进口设备尾款</t>
  </si>
  <si>
    <t>08934</t>
  </si>
  <si>
    <t>杨化强借多功能基因扩增仪80%款/进口设备</t>
  </si>
  <si>
    <t>08950</t>
  </si>
  <si>
    <t>杨化强借4离心机20%尾款/进口设备</t>
  </si>
  <si>
    <t>08994</t>
  </si>
  <si>
    <t>江青艳借定位仪80%预付款（进口设备）</t>
  </si>
  <si>
    <t>09000</t>
  </si>
  <si>
    <t>刘满清借制冰机等3台仪器80%设备费-科研设备费</t>
  </si>
  <si>
    <t>09018</t>
  </si>
  <si>
    <t>刘满清借自动化样品破碎系统等3台仪器80%设备费</t>
  </si>
  <si>
    <t>00035</t>
  </si>
  <si>
    <t>刘满清借离心机20%尾款-进口设备</t>
  </si>
  <si>
    <t>刘满清借进口离心机设备20%尾款</t>
  </si>
  <si>
    <t>00044</t>
  </si>
  <si>
    <t>刘满清借轻巧型P型移液器20%尾款-进口设备</t>
  </si>
  <si>
    <t>01000</t>
  </si>
  <si>
    <t>任学洋借生物安全柜20%尾款/进口设备</t>
  </si>
  <si>
    <t>01503</t>
  </si>
  <si>
    <t>谢青梅借细胞计数仪20%尾款-进口仪器</t>
  </si>
  <si>
    <t>01663</t>
  </si>
  <si>
    <t>陈飞洋借两台PCR仪尾款20%-进口设备</t>
  </si>
  <si>
    <t>05118</t>
  </si>
  <si>
    <t>李文楚借科研外拨经费</t>
  </si>
  <si>
    <t>E17042</t>
  </si>
  <si>
    <t>转/零A319蚕桑标准养殖技术集成在病虫害防</t>
  </si>
  <si>
    <t>李文楚</t>
  </si>
  <si>
    <t>06708</t>
  </si>
  <si>
    <t>谭成全借猪场实验借款</t>
  </si>
  <si>
    <t>217041</t>
  </si>
  <si>
    <t>转/零A293-高水平人才引进子卡3印遇龙科研</t>
  </si>
  <si>
    <t>邓近平</t>
  </si>
  <si>
    <t>01227</t>
  </si>
  <si>
    <t>邓百川借组织研磨仪、全自动纤维分析仪、PCR仪3台进口设备80%款</t>
  </si>
  <si>
    <t>邓百川借色谱仪、荧光显微镜、荧光成像系统等7台进口设备80%款</t>
  </si>
  <si>
    <t>00233</t>
  </si>
  <si>
    <t>陈芳艳借用于肉鸡饲养实验及样品测试-测试化验分析费</t>
  </si>
  <si>
    <t>C16036</t>
  </si>
  <si>
    <t>转/零A247国家现代蚕桑产业技术体系建设-粤</t>
  </si>
  <si>
    <t>陈芳艳</t>
  </si>
  <si>
    <t>00112</t>
  </si>
  <si>
    <t>刘德武借科研经费外拨-新兴县温氏新旺羊业有限公司</t>
  </si>
  <si>
    <t>E17057</t>
  </si>
  <si>
    <t>转/零A319广东肉用黑山羊经济杂交配套方案</t>
  </si>
  <si>
    <t>柳广斌</t>
  </si>
  <si>
    <t>01207</t>
  </si>
  <si>
    <t>李紫聪借李国玲，张献伟等审稿费-印刷费</t>
  </si>
  <si>
    <t>C16086</t>
  </si>
  <si>
    <t>（民口）优质环保转基因猪新品种培育</t>
  </si>
  <si>
    <t>李紫聪</t>
  </si>
  <si>
    <t>03422</t>
  </si>
  <si>
    <t>李文楚借李文楚参加云浮市云安区培训班差旅费</t>
  </si>
  <si>
    <t>03905</t>
  </si>
  <si>
    <t>李曼华借学院第四届模范引领颁奖-印刷费</t>
  </si>
  <si>
    <t>32990843</t>
  </si>
  <si>
    <t>动物科学学院学生活动费</t>
  </si>
  <si>
    <t>张海平</t>
  </si>
  <si>
    <t>李曼华借学院第四届模范引领颁奖-学生活动费</t>
  </si>
  <si>
    <t>05953</t>
  </si>
  <si>
    <t>邓百川借细胞株技术服务费</t>
  </si>
  <si>
    <t>05919</t>
  </si>
  <si>
    <t>孙京臣借赵永超博士联合培养科研出国请款-出国（境）费</t>
  </si>
  <si>
    <t>B13200</t>
  </si>
  <si>
    <t>家蚕杆状病毒多重展示系统的构建及其应用于</t>
  </si>
  <si>
    <t>06544</t>
  </si>
  <si>
    <t>高萍借实验材料费</t>
  </si>
  <si>
    <t>B17077</t>
  </si>
  <si>
    <t>中脑TLR4信号通路对猪采食行为的调节作用及</t>
  </si>
  <si>
    <t>王丽娜</t>
  </si>
  <si>
    <t>06376</t>
  </si>
  <si>
    <t>吴珍芳借验收费用-其他</t>
  </si>
  <si>
    <t>F16253</t>
  </si>
  <si>
    <t>零B217皮特兰猪种猪</t>
  </si>
  <si>
    <t>吴珍芳</t>
  </si>
  <si>
    <t>06374</t>
  </si>
  <si>
    <t>蔡更元借验收费用-其他</t>
  </si>
  <si>
    <t>F16265</t>
  </si>
  <si>
    <t>零B205广东小耳花猪</t>
  </si>
  <si>
    <t>蔡更元</t>
  </si>
  <si>
    <t>07265</t>
  </si>
  <si>
    <t>杨化强借压电式显微操作仪20%款-通用设备购置</t>
  </si>
  <si>
    <t>08014</t>
  </si>
  <si>
    <t>卫恒习借荧光定量基因扩增仪20%-科研设备费</t>
  </si>
  <si>
    <t>07848</t>
  </si>
  <si>
    <t>钟杨生借凝胶成像系统80%款/进口设备</t>
  </si>
  <si>
    <t>B13069</t>
  </si>
  <si>
    <t>家蚕胚胎滞育发动及滞育解除的关联蛋白研究</t>
  </si>
  <si>
    <t>钟杨生</t>
  </si>
  <si>
    <t>08178</t>
  </si>
  <si>
    <t>王修启借美国俄亥俄州立大学李海昌教授广州访问国际交流费</t>
  </si>
  <si>
    <t>E17034</t>
  </si>
  <si>
    <t>转/零A309赖氨酸激活TORC1调控猪肌肉蛋白质</t>
  </si>
  <si>
    <t>08016</t>
  </si>
  <si>
    <t>王叶元请款付差旅费</t>
  </si>
  <si>
    <t>F16181</t>
  </si>
  <si>
    <t>零B162蚕桑养蚕与桑树栽培岗位专家严会超</t>
  </si>
  <si>
    <t>08234</t>
  </si>
  <si>
    <t>王叶元借试验材料费</t>
  </si>
  <si>
    <t>08253</t>
  </si>
  <si>
    <t>钟杨生借蚕桑试验材料费</t>
  </si>
  <si>
    <t>10005</t>
  </si>
  <si>
    <t>高萍借红外三轴活动性检测系统80%预付款</t>
  </si>
  <si>
    <t>217279</t>
  </si>
  <si>
    <t>转/零A311广东省动物营养调控重点实验室</t>
  </si>
  <si>
    <t>11880</t>
  </si>
  <si>
    <t>王修启借俄亥俄州立大学李海昌访问国际交流费</t>
  </si>
  <si>
    <t>E16087</t>
  </si>
  <si>
    <t>转/零A255猪骨骼卫星细胞迁移及其调控</t>
  </si>
  <si>
    <t>王修启</t>
  </si>
  <si>
    <t>11899</t>
  </si>
  <si>
    <t>梁少杰请胎牛血清实验材料费90%款</t>
  </si>
  <si>
    <t>12452</t>
  </si>
  <si>
    <t>动科学院陈靖源报荧光剂预付款80%</t>
  </si>
  <si>
    <t>C13039</t>
  </si>
  <si>
    <t>鸡场废弃场高效处理利用技术模式集成与示范</t>
  </si>
  <si>
    <t>廖新俤</t>
  </si>
  <si>
    <t>12268</t>
  </si>
  <si>
    <t>邓卓琳借采样调研差旅费</t>
  </si>
  <si>
    <t>K16012</t>
  </si>
  <si>
    <t>印遇龙科研启动费</t>
  </si>
  <si>
    <t>印遇龙</t>
  </si>
  <si>
    <t>13007</t>
  </si>
  <si>
    <t>黄宏借梅州汕头等地调研差费</t>
  </si>
  <si>
    <t>F15075</t>
  </si>
  <si>
    <t>零B139“创新驱动农业现代化建设”干部素质</t>
  </si>
  <si>
    <t>13009</t>
  </si>
  <si>
    <t>韩雨辰借北京上海调研差旅费</t>
  </si>
  <si>
    <t>13010</t>
  </si>
  <si>
    <t>谢洁芬借湛江珠海等地差旅费</t>
  </si>
  <si>
    <t>13018</t>
  </si>
  <si>
    <t>倪慧群借调研差旅费</t>
  </si>
  <si>
    <t>动物科学院 汇总</t>
  </si>
  <si>
    <t>02422</t>
  </si>
  <si>
    <t>E12068</t>
  </si>
  <si>
    <t>林学与风景园林学院</t>
  </si>
  <si>
    <t>零A94广东省森林植物种质创新与利用重点实</t>
  </si>
  <si>
    <t>陈晓阳</t>
  </si>
  <si>
    <t>20151016</t>
  </si>
  <si>
    <t>02252</t>
  </si>
  <si>
    <t>秦毅借湛江、潮州、桂林等地调研差费</t>
  </si>
  <si>
    <t>H15336</t>
  </si>
  <si>
    <t>广东省大埔县休闲农业与乡村旅游总体规划</t>
  </si>
  <si>
    <t>孟威</t>
  </si>
  <si>
    <t>20151123</t>
  </si>
  <si>
    <t>05672</t>
  </si>
  <si>
    <t>吴浩光借铜仁北京差费、制图费</t>
  </si>
  <si>
    <t>H15335</t>
  </si>
  <si>
    <t>贵州市铜仁市碧江区农业旅游总体规划</t>
  </si>
  <si>
    <t>吴浩光借合肥黄山上海等地差费、制图费</t>
  </si>
  <si>
    <t>20151203</t>
  </si>
  <si>
    <t>01223</t>
  </si>
  <si>
    <t>张胜男借野外调查差费</t>
  </si>
  <si>
    <t>F15140</t>
  </si>
  <si>
    <t>零B149APF-I型松墨天牛化学诱剂推广示范</t>
  </si>
  <si>
    <t>温秀军</t>
  </si>
  <si>
    <t>20151221</t>
  </si>
  <si>
    <t>08535</t>
  </si>
  <si>
    <t>刘厚诚借购买农事训练中心蔬菜基地设备款</t>
  </si>
  <si>
    <t>214224</t>
  </si>
  <si>
    <t>零A165-2014年中央财政支持地方高校-农事训</t>
  </si>
  <si>
    <t>谢正生</t>
  </si>
  <si>
    <t>08695</t>
  </si>
  <si>
    <t>许逸林请喷淋系统及育苗荫棚材料费</t>
  </si>
  <si>
    <t>C14122</t>
  </si>
  <si>
    <t>零B124广东省揭阳市油茶标准化示范区</t>
  </si>
  <si>
    <t>奚如春</t>
  </si>
  <si>
    <t>20160912</t>
  </si>
  <si>
    <t>02049</t>
  </si>
  <si>
    <t>朱其金请款到湛江、海口、云浮等地调研</t>
  </si>
  <si>
    <t>F16026</t>
  </si>
  <si>
    <t>零B154黄梁木优良种源/家系定向培育及产业</t>
  </si>
  <si>
    <t>彭昌操</t>
  </si>
  <si>
    <t>20161103</t>
  </si>
  <si>
    <t>00756</t>
  </si>
  <si>
    <t>唐光大借美国访学国际交流费</t>
  </si>
  <si>
    <t>215506</t>
  </si>
  <si>
    <t>零A213高水平-作物、园艺和林学等植物子卡4</t>
  </si>
  <si>
    <t>216202</t>
  </si>
  <si>
    <t>零A248-高水平作物、园艺和林学等学科子卡3</t>
  </si>
  <si>
    <t>20161111</t>
  </si>
  <si>
    <t>03456</t>
  </si>
  <si>
    <t>魏倩借进口免税仪器80%货款（正置荧光显微镜）-通用设备购置</t>
  </si>
  <si>
    <t>215319</t>
  </si>
  <si>
    <t>零A213高水平-风景园林学科</t>
  </si>
  <si>
    <t>李吉跃</t>
  </si>
  <si>
    <t>09344</t>
  </si>
  <si>
    <t>农业博物馆崔大方借广东省差旅费</t>
  </si>
  <si>
    <t>F16259</t>
  </si>
  <si>
    <t>零B211红皮糙果茶繁育技术规程</t>
  </si>
  <si>
    <t>崔大方</t>
  </si>
  <si>
    <t>20161202</t>
  </si>
  <si>
    <t>00684</t>
  </si>
  <si>
    <t>林学与风景园林学院魏倩借进口免税仪器80%货款电泳仪等（魏倩）</t>
  </si>
  <si>
    <t>216029</t>
  </si>
  <si>
    <t>零A248-高水平风景园林学科</t>
  </si>
  <si>
    <t>02190</t>
  </si>
  <si>
    <t>林学与风景园林学院苏志尧借粤北与广西北部差旅费</t>
  </si>
  <si>
    <t>F16205</t>
  </si>
  <si>
    <t>零B199粤北生态林主要生态效能研究与监测</t>
  </si>
  <si>
    <t>苏志尧</t>
  </si>
  <si>
    <t>02191</t>
  </si>
  <si>
    <t>林学与风景园林学院苏志尧借粤北及广西北部差旅费</t>
  </si>
  <si>
    <t>20161215</t>
  </si>
  <si>
    <t>05975</t>
  </si>
  <si>
    <t>魏倩借进口免税仪器80%货款申请-科研设备费</t>
  </si>
  <si>
    <t>05987</t>
  </si>
  <si>
    <t>魏倩借进口设备80%预付款-科研设备费</t>
  </si>
  <si>
    <t>05999</t>
  </si>
  <si>
    <t>魏倩借进口免税仪器80%货款预付款-科研设备费</t>
  </si>
  <si>
    <t>20161218</t>
  </si>
  <si>
    <t>07781</t>
  </si>
  <si>
    <t>A264统筹A213-苏艳请直接支付进口冷冻离心机、色谱仪80%款/信洪</t>
  </si>
  <si>
    <t>A264-苏艳请直接支付进口冷冻离心机80%款/信洪</t>
  </si>
  <si>
    <t>216467</t>
  </si>
  <si>
    <t>零A264高水平b作物、园艺和林学等植物子卡4</t>
  </si>
  <si>
    <t>10376</t>
  </si>
  <si>
    <t>黄小玲请超纯水系统等进口设备80%款/A248统</t>
  </si>
  <si>
    <t>10375</t>
  </si>
  <si>
    <t>黄小玲请进口激光叶面积仪80%款</t>
  </si>
  <si>
    <t>10380</t>
  </si>
  <si>
    <t>任颖请超低温冰箱等进口设备80%款</t>
  </si>
  <si>
    <t>216112</t>
  </si>
  <si>
    <t>零A248-高水平创强（自然科学类）子卡43</t>
  </si>
  <si>
    <t>10378</t>
  </si>
  <si>
    <t>A248-黄小玲请直接支付光合测定系统等进口设备80%款/农垦</t>
  </si>
  <si>
    <t>黄小玲请超纯水系统等进口设备80%款</t>
  </si>
  <si>
    <t>10377</t>
  </si>
  <si>
    <t>黄小玲请离心机等进口设备80%款</t>
  </si>
  <si>
    <t>F15176</t>
  </si>
  <si>
    <t>零B151广东省省级现代农业（木本饲料）产业</t>
  </si>
  <si>
    <t>10547</t>
  </si>
  <si>
    <t>林风学院陈红跃借生态公益林经营理论与技术研讨会议费</t>
  </si>
  <si>
    <t>F14178</t>
  </si>
  <si>
    <t>零B133森林高效可持续经营模式研究与示范</t>
  </si>
  <si>
    <t>陈红跃</t>
  </si>
  <si>
    <t>10592</t>
  </si>
  <si>
    <t>林学与风景园林学院苏志尧借粤北、广西差旅费</t>
  </si>
  <si>
    <t>10598</t>
  </si>
  <si>
    <t>林学与风景园林学院苏志尧借版面费-印刷费</t>
  </si>
  <si>
    <t>20161226</t>
  </si>
  <si>
    <t>12880</t>
  </si>
  <si>
    <t>林峥请上海、北京等地4人调研差旅费</t>
  </si>
  <si>
    <t>E16168</t>
  </si>
  <si>
    <t>转/零A254水稻秸杆木聚糖侧修饰</t>
  </si>
  <si>
    <t>吴蔼民</t>
  </si>
  <si>
    <t>20161228</t>
  </si>
  <si>
    <t>13126</t>
  </si>
  <si>
    <t>王梅兰借调研试制费等</t>
  </si>
  <si>
    <t>F16293</t>
  </si>
  <si>
    <t>零B218金钱树盆栽产品质量标准制订</t>
  </si>
  <si>
    <t>廖飞雄</t>
  </si>
  <si>
    <t>20170502</t>
  </si>
  <si>
    <t>00017</t>
  </si>
  <si>
    <t>吴馥娜借17位硕士生论文盲评费用-研究生业务费</t>
  </si>
  <si>
    <t>U4400000</t>
  </si>
  <si>
    <t>林学院研究生业务费</t>
  </si>
  <si>
    <t>01136</t>
  </si>
  <si>
    <t>李昕悦预开发票借税款-惠州市林业科学研究所</t>
  </si>
  <si>
    <t>B16057</t>
  </si>
  <si>
    <t>白姜花泛素化连接酶E3在花香形成中功能及</t>
  </si>
  <si>
    <t>李昕悦</t>
  </si>
  <si>
    <t>20170523</t>
  </si>
  <si>
    <t>05800</t>
  </si>
  <si>
    <t>郁书君借上海、武汉等地差旅费</t>
  </si>
  <si>
    <t>F15175</t>
  </si>
  <si>
    <t>广州耐热杜鹃资源收集和创新开发研究</t>
  </si>
  <si>
    <t>郁书君</t>
  </si>
  <si>
    <t>20170524</t>
  </si>
  <si>
    <t>陈丽丽借云浮、阳江差旅费</t>
  </si>
  <si>
    <t>H14292</t>
  </si>
  <si>
    <t>云浮市凤凰山生态运动公园可行性研究报告</t>
  </si>
  <si>
    <t>陈丽丽</t>
  </si>
  <si>
    <t>08182</t>
  </si>
  <si>
    <t>崔大方借西南山地差旅费</t>
  </si>
  <si>
    <t>F17037</t>
  </si>
  <si>
    <t>零B248钟花樱桃（Cerasuscampanulata)</t>
  </si>
  <si>
    <t>20170609</t>
  </si>
  <si>
    <t>03374</t>
  </si>
  <si>
    <t>李艳丽借湖南、湖北差旅费</t>
  </si>
  <si>
    <t>H15547</t>
  </si>
  <si>
    <t>广州鹄瑞生物科技有限公司管理流程再造</t>
  </si>
  <si>
    <t>李艳丽</t>
  </si>
  <si>
    <t>20170614</t>
  </si>
  <si>
    <t>04649</t>
  </si>
  <si>
    <t>李艳丽借江苏、辽宁差旅费</t>
  </si>
  <si>
    <t>07319</t>
  </si>
  <si>
    <t>周伟借培养箱80%预付款（调整借款责任人2016年12月22日#11252）</t>
  </si>
  <si>
    <t>07663</t>
  </si>
  <si>
    <t>杨舒借预开发票税-广东曲江罗坑鳄晰省级自然保护区管理处</t>
  </si>
  <si>
    <t>H16164</t>
  </si>
  <si>
    <t>广东罗坑鳄晰国家级自然保护区古茶树资源普</t>
  </si>
  <si>
    <t>秦新生</t>
  </si>
  <si>
    <t>20170628</t>
  </si>
  <si>
    <t>08443</t>
  </si>
  <si>
    <t>崔大方借茂名差旅费</t>
  </si>
  <si>
    <t>F17053</t>
  </si>
  <si>
    <t>零B254南药益智及其近缘种种质资源收集</t>
  </si>
  <si>
    <t>20170704</t>
  </si>
  <si>
    <t>00666</t>
  </si>
  <si>
    <t>何霞借购买试验材料费</t>
  </si>
  <si>
    <t>F17036</t>
  </si>
  <si>
    <t>零B240珍贵树种红椿的高效栽培技术</t>
  </si>
  <si>
    <t>01564</t>
  </si>
  <si>
    <t>魏倩借支付进口设备20%尾款-科研设备费</t>
  </si>
  <si>
    <t>217101</t>
  </si>
  <si>
    <t>零A293高水平风景园林学科</t>
  </si>
  <si>
    <t>李吉跃　</t>
  </si>
  <si>
    <t>20170711</t>
  </si>
  <si>
    <t>03578</t>
  </si>
  <si>
    <t>苏艳借高压灭菌锅进口设备80%款</t>
  </si>
  <si>
    <t>217228</t>
  </si>
  <si>
    <t>零A293高水平作物、园艺和林学学科群子卡4</t>
  </si>
  <si>
    <t>03601</t>
  </si>
  <si>
    <t>苏艳借进口照度计80%款</t>
  </si>
  <si>
    <t>20170713</t>
  </si>
  <si>
    <t>05154</t>
  </si>
  <si>
    <t>苏艳借照度计20%预付款</t>
  </si>
  <si>
    <t>05123</t>
  </si>
  <si>
    <t>贾小容借赴美国佐治亚大学公派访学</t>
  </si>
  <si>
    <t>Y01037</t>
  </si>
  <si>
    <t>林学院单位发展基金</t>
  </si>
  <si>
    <t>20170814</t>
  </si>
  <si>
    <t>00637</t>
  </si>
  <si>
    <t>张璐借东莞市差旅费</t>
  </si>
  <si>
    <t>F17054</t>
  </si>
  <si>
    <t>零B255珠三角城市森林近自然群落构建关键技</t>
  </si>
  <si>
    <t>张璐</t>
  </si>
  <si>
    <t>20170829</t>
  </si>
  <si>
    <t>01788</t>
  </si>
  <si>
    <t>王偲借支付英文论文版面费-印刷费</t>
  </si>
  <si>
    <t>E16038</t>
  </si>
  <si>
    <t>转/零A252黄野螟幼虫聚集及在种群中的作用</t>
  </si>
  <si>
    <t>王偲</t>
  </si>
  <si>
    <t>02225</t>
  </si>
  <si>
    <t>王偲借厦门差旅费</t>
  </si>
  <si>
    <t>04245</t>
  </si>
  <si>
    <t>詹红星借深圳调研差旅费</t>
  </si>
  <si>
    <t>H13492</t>
  </si>
  <si>
    <t>仙湖植物园专类园区、科普园区系统标识维护</t>
  </si>
  <si>
    <t>吴永彬</t>
  </si>
  <si>
    <t>08834</t>
  </si>
  <si>
    <t>苏艳借根系分析系统等进口设备80%预付款</t>
  </si>
  <si>
    <t>08806</t>
  </si>
  <si>
    <t>王凌借林风学院14级城乡规划1-3班深圳实习费</t>
  </si>
  <si>
    <t>32990144</t>
  </si>
  <si>
    <t>林学院实验实习费</t>
  </si>
  <si>
    <t>林同</t>
  </si>
  <si>
    <t>08812</t>
  </si>
  <si>
    <t>王凌借林风学院15级城乡规划1-2班深圳实习费</t>
  </si>
  <si>
    <t>08815</t>
  </si>
  <si>
    <t>杨文越借林风学院15级城乡规划1-2班广州实习费</t>
  </si>
  <si>
    <t>08818</t>
  </si>
  <si>
    <t>卢丹梅借城乡规划2课程实验费</t>
  </si>
  <si>
    <t>20171019</t>
  </si>
  <si>
    <t>张卓欣借校内及云台花园等地进行《观赏树木学实习》课程的实习费</t>
  </si>
  <si>
    <t>03838</t>
  </si>
  <si>
    <t>秦新生借16级园林2-4班增城、植物园课程实习费用</t>
  </si>
  <si>
    <t>04954</t>
  </si>
  <si>
    <t>魏倩借基础电泳仪等进口设备20%尾款</t>
  </si>
  <si>
    <t>04962</t>
  </si>
  <si>
    <t>魏倩借两台进口超低温冰箱20%尾款</t>
  </si>
  <si>
    <t>05219</t>
  </si>
  <si>
    <t>毛积鹏预开发票借税费-英德市林业科学研究所</t>
  </si>
  <si>
    <t>H12298</t>
  </si>
  <si>
    <t>国家级重点火炬松良种基地建设技术支撑合作</t>
  </si>
  <si>
    <t>黄少伟</t>
  </si>
  <si>
    <t>05503</t>
  </si>
  <si>
    <t>周玮借清远、雷州差旅费</t>
  </si>
  <si>
    <t>F12028</t>
  </si>
  <si>
    <t>零B78楝科、樟科优质速生树种良种选育和高</t>
  </si>
  <si>
    <t>06648</t>
  </si>
  <si>
    <t>葛良法借进口设备请款80%-超低温冰箱、离心机</t>
  </si>
  <si>
    <t>217171</t>
  </si>
  <si>
    <t>转/零A293高水平人才引进子卡25-科研启动费</t>
  </si>
  <si>
    <t>葛良法</t>
  </si>
  <si>
    <t>07630</t>
  </si>
  <si>
    <t>赵小兰借广西、福建、海南差旅费</t>
  </si>
  <si>
    <t>A16052</t>
  </si>
  <si>
    <t>树木木质部分化调控因子鉴定及功能解析</t>
  </si>
  <si>
    <t>07428</t>
  </si>
  <si>
    <t>苏志尧借广西、粤北及粤东地区差旅费</t>
  </si>
  <si>
    <t>00340</t>
  </si>
  <si>
    <t>00343</t>
  </si>
  <si>
    <t>00790</t>
  </si>
  <si>
    <t>02988</t>
  </si>
  <si>
    <t>莫晓勇借江西赣州调研差旅费</t>
  </si>
  <si>
    <t>A16021</t>
  </si>
  <si>
    <t>桉树高效可持续经营技术</t>
  </si>
  <si>
    <t>莫晓勇</t>
  </si>
  <si>
    <t>陈丽丽借《广州市帽峰山省级森林公园总体规划修编》投标保证金</t>
  </si>
  <si>
    <t>H14293</t>
  </si>
  <si>
    <t>云浮市凤凰山生态运动公园总体规划</t>
  </si>
  <si>
    <t>07504</t>
  </si>
  <si>
    <t>苏志尧借广西及粤北差旅费</t>
  </si>
  <si>
    <t>09927</t>
  </si>
  <si>
    <t>陈思颖借预开发票税费-兴宁市罗浮镇人民政策</t>
  </si>
  <si>
    <t>F17289</t>
  </si>
  <si>
    <t>兴宁市罗浮镇总体规划（2017-2030）</t>
  </si>
  <si>
    <t>卢丹梅</t>
  </si>
  <si>
    <t>09926</t>
  </si>
  <si>
    <t>陈思颖借预开发票税金-兴宁市罗浮镇人民政府</t>
  </si>
  <si>
    <t>F17290</t>
  </si>
  <si>
    <t>兴宁市罗浮镇美丽乡村示范村庄规划</t>
  </si>
  <si>
    <t>00276</t>
  </si>
  <si>
    <t>葛良法借草基因功能研究与遗传育种实验室装修30%预付款</t>
  </si>
  <si>
    <t>00265</t>
  </si>
  <si>
    <t>何霞借版面费</t>
  </si>
  <si>
    <t>01424</t>
  </si>
  <si>
    <t>曾曙才借交版面费-印刷费</t>
  </si>
  <si>
    <t>K15168</t>
  </si>
  <si>
    <t>2014质量工程-林学</t>
  </si>
  <si>
    <t>曾曙才</t>
  </si>
  <si>
    <t>01870</t>
  </si>
  <si>
    <t>陈丽丽借佛山、湛江、韶关差旅费</t>
  </si>
  <si>
    <t>02247</t>
  </si>
  <si>
    <t>曾曙才借《中南林业大学学报》版面费-印刷费</t>
  </si>
  <si>
    <t>F15057</t>
  </si>
  <si>
    <t>零B144油用辣木良种选育与栽培技术的研究和</t>
  </si>
  <si>
    <t>04336</t>
  </si>
  <si>
    <t>杨舒请款预开发票交税</t>
  </si>
  <si>
    <t>H17047</t>
  </si>
  <si>
    <t>坪山新区古树资源普查</t>
  </si>
  <si>
    <t>05089</t>
  </si>
  <si>
    <t>欧阳昆唏请光合测定系统、叶绿素成像系统等进口设备20%尾款</t>
  </si>
  <si>
    <t>05141</t>
  </si>
  <si>
    <t>欧阳昆唏请土壤水分测量系统、茎流测量系统等进口设备20%尾款</t>
  </si>
  <si>
    <t>05163</t>
  </si>
  <si>
    <t>吴奉奇请离心机、光照、人工培养箱等进口设备20%尾款</t>
  </si>
  <si>
    <t>05188</t>
  </si>
  <si>
    <t>欧阳昆唏请超高速冷冻离心机、色谱仪等进口设备20%尾款</t>
  </si>
  <si>
    <t>05199</t>
  </si>
  <si>
    <t>欧阳昆唏请进口激光叶面仪20%尾款</t>
  </si>
  <si>
    <t>05231</t>
  </si>
  <si>
    <t>欧阳昆唏请进口高压灭菌锅20%尾款</t>
  </si>
  <si>
    <t>04599</t>
  </si>
  <si>
    <t>吴奉奇借测试费借款-测试化验分析费</t>
  </si>
  <si>
    <t>217280</t>
  </si>
  <si>
    <t>转/零A311广东省森林植物种质创新与利用</t>
  </si>
  <si>
    <t>05613</t>
  </si>
  <si>
    <t>陈思颖借印刷费-论文发表版面费</t>
  </si>
  <si>
    <t>K16086</t>
  </si>
  <si>
    <t>2016校级教改-高等农林院校本科应用型人才</t>
  </si>
  <si>
    <t>06831</t>
  </si>
  <si>
    <t>吴奉奇请超纯水系统、紫外分光光度计等进口设备20%尾款</t>
  </si>
  <si>
    <t>06863</t>
  </si>
  <si>
    <t>吴奉奇请进口超低温冰箱20%尾款</t>
  </si>
  <si>
    <t>06448</t>
  </si>
  <si>
    <t>林洁莹借外拨经费-和平县绿泰种养专业合作社</t>
  </si>
  <si>
    <t>C17078</t>
  </si>
  <si>
    <t>零B323广东省河源市油茶标准化示范区</t>
  </si>
  <si>
    <t>邓小梅</t>
  </si>
  <si>
    <t>06836</t>
  </si>
  <si>
    <t>任颖请进口仪器二氧化碳培养箱20%尾款</t>
  </si>
  <si>
    <t>06364</t>
  </si>
  <si>
    <t>张璐借《森林与环境学报》版面费-印刷费</t>
  </si>
  <si>
    <t>06650</t>
  </si>
  <si>
    <t>陈丽丽借预开发票税费-中山市林业局</t>
  </si>
  <si>
    <t>H14225</t>
  </si>
  <si>
    <t>广东雁鸣湖国家森林公园范围调整科学认证研</t>
  </si>
  <si>
    <t>07034</t>
  </si>
  <si>
    <t>张璐借版面费-印刷费</t>
  </si>
  <si>
    <t>07257</t>
  </si>
  <si>
    <t>康宁借预开发票交税</t>
  </si>
  <si>
    <t>H17318</t>
  </si>
  <si>
    <t>“我的奇妙旅程”主题科普教育及科研活动</t>
  </si>
  <si>
    <t>潘建非</t>
  </si>
  <si>
    <t>08363</t>
  </si>
  <si>
    <t>欧阳昆唏请超高效液相、叶绿素荧光仪等进口设备20%尾款</t>
  </si>
  <si>
    <t>08314</t>
  </si>
  <si>
    <t>李昕悦借湛江等地会议差旅费</t>
  </si>
  <si>
    <t>09286</t>
  </si>
  <si>
    <t>任颖请云南贵州海口等地植物资源采集差费</t>
  </si>
  <si>
    <t>09229</t>
  </si>
  <si>
    <t>李慧玲借测试费化验分析费</t>
  </si>
  <si>
    <t>08583</t>
  </si>
  <si>
    <t>周玮借梅州差旅费</t>
  </si>
  <si>
    <t>F15074</t>
  </si>
  <si>
    <t>零B139矿区污染农田改良与修复植物安全利用</t>
  </si>
  <si>
    <t>09728</t>
  </si>
  <si>
    <t>彭昌操借测试化验分析费</t>
  </si>
  <si>
    <t>09813</t>
  </si>
  <si>
    <t>黄少伟借版面费-印刷费</t>
  </si>
  <si>
    <t>C17001</t>
  </si>
  <si>
    <t>火炬松、木荷良种亲本选择及资源培育</t>
  </si>
  <si>
    <t>09811</t>
  </si>
  <si>
    <t>陈红跃借购买科研仪器-科研设备费</t>
  </si>
  <si>
    <t>F17062</t>
  </si>
  <si>
    <t>零B263森林高效可持续经营模式研究与示范</t>
  </si>
  <si>
    <t>10270</t>
  </si>
  <si>
    <t>陈红跃借印刷费</t>
  </si>
  <si>
    <t>11700</t>
  </si>
  <si>
    <t>莫晓勇借苗木购销合同订金</t>
  </si>
  <si>
    <t>12007</t>
  </si>
  <si>
    <t>曾雅君请梅州矿山植物及土壤样品采集差费</t>
  </si>
  <si>
    <t>F15142</t>
  </si>
  <si>
    <t>零B149金属矿区污染土地生态修复技术示范推</t>
  </si>
  <si>
    <t>12056</t>
  </si>
  <si>
    <t>黄稚清请广东省植物调查差旅费</t>
  </si>
  <si>
    <t>F16258</t>
  </si>
  <si>
    <t>零B212黄花风铃木苗木栽培技术规程</t>
  </si>
  <si>
    <t>冯志坚</t>
  </si>
  <si>
    <t>林学与风景园林学院 汇总</t>
  </si>
  <si>
    <t>20160906</t>
  </si>
  <si>
    <t>01064</t>
  </si>
  <si>
    <t>黎志宏请农业航空低速风动预付款</t>
  </si>
  <si>
    <t>E15389</t>
  </si>
  <si>
    <t>工程学院</t>
  </si>
  <si>
    <t>转/零A209广东省农业航空应用工程技术研究</t>
  </si>
  <si>
    <t>周志艳</t>
  </si>
  <si>
    <t>20160923</t>
  </si>
  <si>
    <t>04926</t>
  </si>
  <si>
    <t>王成琳借博士研究生国外联合培养资助费用</t>
  </si>
  <si>
    <t>215308</t>
  </si>
  <si>
    <t>零A213高水平-农业工程类学科群（设子卡）</t>
  </si>
  <si>
    <t>杨洲</t>
  </si>
  <si>
    <t>20161011</t>
  </si>
  <si>
    <t>01391</t>
  </si>
  <si>
    <t>吕盛坪借第四届全国现代集成制造技术学会佛山、厦门差费</t>
  </si>
  <si>
    <t>216221</t>
  </si>
  <si>
    <t>零A248-高水平农业工程类学科群子卡2</t>
  </si>
  <si>
    <t>20161018</t>
  </si>
  <si>
    <t>03126</t>
  </si>
  <si>
    <t>A213-2015年高水平黎志宏请直接支付农业航空高速风洞50%预付款</t>
  </si>
  <si>
    <t>215367</t>
  </si>
  <si>
    <t>零A213高水平-农业工程类学科群子卡4</t>
  </si>
  <si>
    <t>LANYUBIN</t>
  </si>
  <si>
    <t>20161019</t>
  </si>
  <si>
    <t>03465</t>
  </si>
  <si>
    <t>尹选春借小型无人机遥操作平台材料及加工费</t>
  </si>
  <si>
    <t>216224</t>
  </si>
  <si>
    <t>零A248-高水平农业工程类学科群子卡5</t>
  </si>
  <si>
    <t>刘财兴</t>
  </si>
  <si>
    <t>05816</t>
  </si>
  <si>
    <t>A264-董汉武请直接支付物理吸附仪等进口设备80%款/医保</t>
  </si>
  <si>
    <t>216332</t>
  </si>
  <si>
    <t>零A264高水平b农业工程类学科群（设子卡）</t>
  </si>
  <si>
    <t>08504</t>
  </si>
  <si>
    <t>薛秀云请付进口地物光谱仪100%款/A248</t>
  </si>
  <si>
    <t>A248-薛秀云请直接支付进口地物光谱仪100%款</t>
  </si>
  <si>
    <t>216018</t>
  </si>
  <si>
    <t>零A248-高水平农业工程类学科群</t>
  </si>
  <si>
    <t>薛秀云请付进口地物光谱仪100%款/A264</t>
  </si>
  <si>
    <t>216377</t>
  </si>
  <si>
    <t>零A264高水平b农业工程类学科群子卡2</t>
  </si>
  <si>
    <t>10096</t>
  </si>
  <si>
    <t>工程学院李克亮借会议费-会议费</t>
  </si>
  <si>
    <t>01226</t>
  </si>
  <si>
    <t>材料与能源学院毕桂灿借酶标仪请款80%预付款</t>
  </si>
  <si>
    <t>F15012</t>
  </si>
  <si>
    <t>广州市能源植物资源与利用重点实验室</t>
  </si>
  <si>
    <t>蒋恩臣</t>
  </si>
  <si>
    <t>01475</t>
  </si>
  <si>
    <t>孙芳媛借预开发票税-广东省农业面源污染治理项目管理办公室</t>
  </si>
  <si>
    <t>C11035</t>
  </si>
  <si>
    <t>甘蔗全程机械化生产技术与装备开发</t>
  </si>
  <si>
    <t>杨丹彤</t>
  </si>
  <si>
    <t>02494</t>
  </si>
  <si>
    <t>电子工程学院李震借购买元器件</t>
  </si>
  <si>
    <t>F13110</t>
  </si>
  <si>
    <t>果园虫害监测多媒体物联网感知层关键技术研</t>
  </si>
  <si>
    <t>李震</t>
  </si>
  <si>
    <t>02045</t>
  </si>
  <si>
    <t>金鸿借南京、长沙等城市调研差旅费</t>
  </si>
  <si>
    <t>32990045</t>
  </si>
  <si>
    <t>工程学院教学业务费</t>
  </si>
  <si>
    <t>03739</t>
  </si>
  <si>
    <t>张盟借预外拨经费-黑龙江省农业机械工程科学研究院-直接经费</t>
  </si>
  <si>
    <t>A17002</t>
  </si>
  <si>
    <t>农机作业对土壤质构及作物生长影响机理研究</t>
  </si>
  <si>
    <t>胡炼</t>
  </si>
  <si>
    <t>张盟借预外拨经费-黑龙江省农业机械工程科学研究院-间接经费</t>
  </si>
  <si>
    <t>张盟借预外拨经费-中国农业大学-直接经费</t>
  </si>
  <si>
    <t>张盟借预外拨经费-中国农业大学-间接经费</t>
  </si>
  <si>
    <t>08272</t>
  </si>
  <si>
    <t>A248-黎志宏请农业航空高速风洞设备40%进度款</t>
  </si>
  <si>
    <t>216598</t>
  </si>
  <si>
    <t>零A248高水平结转农业工程类学科群</t>
  </si>
  <si>
    <t>07409</t>
  </si>
  <si>
    <t>武涛借2017年汽车工程学会团体会费</t>
  </si>
  <si>
    <t>09357</t>
  </si>
  <si>
    <t>郭云志借参加国外学术会议，项目研究交流-国际合作与交流费</t>
  </si>
  <si>
    <t>A16040</t>
  </si>
  <si>
    <t>农机作业土壤异物探测与工作部件安全</t>
  </si>
  <si>
    <t>赵祚喜</t>
  </si>
  <si>
    <t>03664</t>
  </si>
  <si>
    <t>刘应亮借显微镜成像系统80%设备购置预付款-科研设备费</t>
  </si>
  <si>
    <t>03454</t>
  </si>
  <si>
    <t>赵祚喜借购买井关插秧机方向盘配件-科研实验材料</t>
  </si>
  <si>
    <t>05539</t>
  </si>
  <si>
    <t>陈学深借齐龙等3人出访德国机票预定款</t>
  </si>
  <si>
    <t>B16040</t>
  </si>
  <si>
    <t>视觉感知的水稻株间机械除草与同步液肥环</t>
  </si>
  <si>
    <t>齐龙</t>
  </si>
  <si>
    <t>20170823</t>
  </si>
  <si>
    <t>01350</t>
  </si>
  <si>
    <t>周志艳借湖南武冈差旅费</t>
  </si>
  <si>
    <t>01758</t>
  </si>
  <si>
    <t>胡炼借往新西兰参加亚奥精细农业会议-出国（境）费</t>
  </si>
  <si>
    <t>216219</t>
  </si>
  <si>
    <t>中国农业工程学会青年人才托举项目</t>
  </si>
  <si>
    <t>02086</t>
  </si>
  <si>
    <t>邹湘军借中国仿真学会会费-其他</t>
  </si>
  <si>
    <t>E17022</t>
  </si>
  <si>
    <t>广东省数控木工机械装备（威德力）工程技术</t>
  </si>
  <si>
    <t>邹湘军</t>
  </si>
  <si>
    <t>20170913</t>
  </si>
  <si>
    <t>02874</t>
  </si>
  <si>
    <t>徐海涛借办理激光器等进口货物款80%-VIGZ17199E(HN)</t>
  </si>
  <si>
    <t>217093</t>
  </si>
  <si>
    <t>零A293高水平物理与电子科学类学科建设</t>
  </si>
  <si>
    <t>王海林</t>
  </si>
  <si>
    <t>00731</t>
  </si>
  <si>
    <t>胡炼借胡炼报科研设备费-气相色谱仪80%货款-科研设备费</t>
  </si>
  <si>
    <t>217090</t>
  </si>
  <si>
    <t>零A293高水平农业工程类学科群</t>
  </si>
  <si>
    <t>00541</t>
  </si>
  <si>
    <t>辜松借杨意论文审稿费-印刷费</t>
  </si>
  <si>
    <t>C13045</t>
  </si>
  <si>
    <t>蔬菜高效嫁接切削器的研发（2013年）</t>
  </si>
  <si>
    <t>辜松</t>
  </si>
  <si>
    <t>01302</t>
  </si>
  <si>
    <t>曾志雄借全自动采样和解吸附装置80%设备款/进口设备</t>
  </si>
  <si>
    <t>01660</t>
  </si>
  <si>
    <t>胡炼借科研设备费-光谱分析仪80%货款-科研设备费</t>
  </si>
  <si>
    <t>02018</t>
  </si>
  <si>
    <t>曾志雄借预付全方位全天候无人导航车的80%合同金额-进口设备费</t>
  </si>
  <si>
    <t>07713</t>
  </si>
  <si>
    <t>邹湘军借借项目验收费-其他</t>
  </si>
  <si>
    <t>E15091</t>
  </si>
  <si>
    <t>零A210基于智能锯铣木工装备的视觉木材表</t>
  </si>
  <si>
    <t>00938</t>
  </si>
  <si>
    <t>E15295</t>
  </si>
  <si>
    <t>转/零A229多果型果实采摘机器人的夹指与切</t>
  </si>
  <si>
    <t>02781</t>
  </si>
  <si>
    <t>杜攀借科研外拨经费-东北农业大学/直接经费</t>
  </si>
  <si>
    <t>A17036</t>
  </si>
  <si>
    <t>高标准农田激光平地及筑埂技术与装备开发</t>
  </si>
  <si>
    <t>高锐涛</t>
  </si>
  <si>
    <t>杜攀借科研外拨经费-东北农业大学/间接经费</t>
  </si>
  <si>
    <t>杜攀借科研外拨经费-湖北省农业机械工程研究设计院/直接经费</t>
  </si>
  <si>
    <t>杜攀借科研外拨经费-湖北省农业机械工程研究设计院/间接经费</t>
  </si>
  <si>
    <t>03504</t>
  </si>
  <si>
    <t>谢君借超纯水系统、离心机等4台设备80%设备款/进口设备</t>
  </si>
  <si>
    <t>06987</t>
  </si>
  <si>
    <t>刘应亮借设备成像系统购置尾款20%-进口设备</t>
  </si>
  <si>
    <t>06982</t>
  </si>
  <si>
    <t>张亚莉借英国Harper Adams Univeristy差旅费</t>
  </si>
  <si>
    <t>C17022</t>
  </si>
  <si>
    <t>国家棉花产业体系岗位专家兰玉彬</t>
  </si>
  <si>
    <t>06953</t>
  </si>
  <si>
    <t>吕盛坪借论文版面费-印刷费</t>
  </si>
  <si>
    <t>E15043</t>
  </si>
  <si>
    <t>转/零A188面向车间调度的工艺规划与静动态</t>
  </si>
  <si>
    <t>吕盛坪</t>
  </si>
  <si>
    <t>07812</t>
  </si>
  <si>
    <t>董汉武借光电化学测试系统、气体物理吸附仪20%款/进口</t>
  </si>
  <si>
    <t>07817</t>
  </si>
  <si>
    <t>董汉武借科研级材料显微镜20%款/进口</t>
  </si>
  <si>
    <t>10289</t>
  </si>
  <si>
    <t>刘庆庭借2017甘蔗机械化博览会参展押金</t>
  </si>
  <si>
    <t>C17079</t>
  </si>
  <si>
    <t>国家糖料产业技术体系岗位项目</t>
  </si>
  <si>
    <t>刘庆庭</t>
  </si>
  <si>
    <t>00470</t>
  </si>
  <si>
    <t>张智刚借科研论文发表版面费-专利及知识产权</t>
  </si>
  <si>
    <t>A13044</t>
  </si>
  <si>
    <t>水稻氮素诊断技术与在线监测设备</t>
  </si>
  <si>
    <t>张智刚</t>
  </si>
  <si>
    <t>00598</t>
  </si>
  <si>
    <t>LANYUBIN借版面费</t>
  </si>
  <si>
    <t>A16022</t>
  </si>
  <si>
    <t>地面与航空高工效施药技术及智能化装备</t>
  </si>
  <si>
    <t>01010</t>
  </si>
  <si>
    <t>李君借购置动态扭矩传感器套件科研设备费</t>
  </si>
  <si>
    <t>C16024</t>
  </si>
  <si>
    <t>转/零A247国家荔枝龙眼产业技术体系-果园设</t>
  </si>
  <si>
    <t>陆华忠</t>
  </si>
  <si>
    <t>03050</t>
  </si>
  <si>
    <t>赵祚喜借双目相机维修费用-专用仪器设备维修费</t>
  </si>
  <si>
    <t>F17218</t>
  </si>
  <si>
    <t>零B318水稻区试机械化插秧机精准装备</t>
  </si>
  <si>
    <t>04605</t>
  </si>
  <si>
    <t>董汉武借进口通用烘箱（电烘箱）四台80%款</t>
  </si>
  <si>
    <t>05081</t>
  </si>
  <si>
    <t>LANYUBIN借小型贴片机，锡膏搅拌机，精密丝印台设备款</t>
  </si>
  <si>
    <t>217267</t>
  </si>
  <si>
    <t>零A318中央财政支持地方-农业航空科研平台</t>
  </si>
  <si>
    <t>06529</t>
  </si>
  <si>
    <t>韩宇星借北京、上海等地差旅费</t>
  </si>
  <si>
    <t>217020</t>
  </si>
  <si>
    <t>转/零A293-高水平人才引进子卡1科研启动费</t>
  </si>
  <si>
    <t>韩宇星</t>
  </si>
  <si>
    <t>07038</t>
  </si>
  <si>
    <t>黎志宏请工程学院风洞实验室周边永久围墙修建工程30%预付款</t>
  </si>
  <si>
    <t>07126</t>
  </si>
  <si>
    <t>谢君请超纯水系统、离心机等进口设备20%尾款</t>
  </si>
  <si>
    <t>07741</t>
  </si>
  <si>
    <t>郭嘉明借预支付80%PIV系统货款-科研设备费</t>
  </si>
  <si>
    <t>07833</t>
  </si>
  <si>
    <t>曾志雄借全自动采样盒解吸附装置20%的尾款</t>
  </si>
  <si>
    <t>08038</t>
  </si>
  <si>
    <t>徐海涛借激光器等成套设备20%购置费</t>
  </si>
  <si>
    <t>09706</t>
  </si>
  <si>
    <t>胡炼借付气相色谱仪20%费用-科研设备费</t>
  </si>
  <si>
    <t>09722</t>
  </si>
  <si>
    <t>胡炼借支付光谱分析仪（车载农作物长势监测仪）20%款-</t>
  </si>
  <si>
    <t>10796</t>
  </si>
  <si>
    <t>王飞仁借东北农业大学调研差旅费</t>
  </si>
  <si>
    <t>215161</t>
  </si>
  <si>
    <t>零A203水稻机械化生产产学研结合示范基</t>
  </si>
  <si>
    <t>10792</t>
  </si>
  <si>
    <t>王飞仁借调研差旅费</t>
  </si>
  <si>
    <t>215584</t>
  </si>
  <si>
    <t>零A203研究生一级学科课程调研资助项目卡15</t>
  </si>
  <si>
    <t>吕恩利</t>
  </si>
  <si>
    <t>11127</t>
  </si>
  <si>
    <t>周志艳借钟伯平借科研设备费-高地隙底盘</t>
  </si>
  <si>
    <t>A12026</t>
  </si>
  <si>
    <t>粮食作物规模化生产作业导航与精准施肥关键</t>
  </si>
  <si>
    <t>工程学院 汇总</t>
  </si>
  <si>
    <t>08229</t>
  </si>
  <si>
    <t>贺俊波请版面及印刷费</t>
  </si>
  <si>
    <t>M13017</t>
  </si>
  <si>
    <t>生命科学学院</t>
  </si>
  <si>
    <t>零A138水稻OsTX1在铝毒胁迫中的功能研究</t>
  </si>
  <si>
    <t>王玉琪</t>
  </si>
  <si>
    <t>20151222</t>
  </si>
  <si>
    <t>08983</t>
  </si>
  <si>
    <t>胡桂兵借海南、湛江差旅费</t>
  </si>
  <si>
    <t>F15084</t>
  </si>
  <si>
    <t>零B147 2015年省级现代农业“五位一体”示</t>
  </si>
  <si>
    <t>苏弟华</t>
  </si>
  <si>
    <t>20161108</t>
  </si>
  <si>
    <t>02393</t>
  </si>
  <si>
    <t>生命科学学院龚维借英国、德国、法国、荷兰等地 差旅费</t>
  </si>
  <si>
    <t>E16176</t>
  </si>
  <si>
    <t>转/零A254南雄市银杏种质调查</t>
  </si>
  <si>
    <t>龚维</t>
  </si>
  <si>
    <t>09124</t>
  </si>
  <si>
    <t>王浩借电穿孔仪等进口设备80%款</t>
  </si>
  <si>
    <t>215503</t>
  </si>
  <si>
    <t>零A213高水平-作物、园艺和林学等植物子卡1</t>
  </si>
  <si>
    <t>刘耀光</t>
  </si>
  <si>
    <t>07991</t>
  </si>
  <si>
    <t>园艺系胡桂兵借阳西新兴差旅费</t>
  </si>
  <si>
    <t>10455</t>
  </si>
  <si>
    <t>生命科学学院梁社坚借2017全国药用植物化学交流研讨会费</t>
  </si>
  <si>
    <t>F16262</t>
  </si>
  <si>
    <t>零B208广陈皮种植极其产后加工标准化研究</t>
  </si>
  <si>
    <t>梁社坚</t>
  </si>
  <si>
    <t>生命科学学院赵秀彩借田埂砌砖30%工程款-其他</t>
  </si>
  <si>
    <t>B13036</t>
  </si>
  <si>
    <t>水稻野败型细胞质雄性不育及其恢复性的分子</t>
  </si>
  <si>
    <t>20170109</t>
  </si>
  <si>
    <t>02091</t>
  </si>
  <si>
    <t>生命科学学院陈杰借购买进口仪器超低温冰箱-科研设备费</t>
  </si>
  <si>
    <t>B14006</t>
  </si>
  <si>
    <t>空间辐射与微重力符合作用说诱发的上皮细胞</t>
  </si>
  <si>
    <t>洪梅</t>
  </si>
  <si>
    <t>01241</t>
  </si>
  <si>
    <t>赵秀彩借跃进北机场旁生物农场田埂砌砖墙工程40%款</t>
  </si>
  <si>
    <t>217180</t>
  </si>
  <si>
    <t>转/零A293高水平结转人才引进子卡31-领军人</t>
  </si>
  <si>
    <t>20170712</t>
  </si>
  <si>
    <t>04484</t>
  </si>
  <si>
    <t>陈杰借实验用试剂</t>
  </si>
  <si>
    <t>06298</t>
  </si>
  <si>
    <t>陈超借高水平大学进口设备PCR仪、电穿孔仪等20%尾款</t>
  </si>
  <si>
    <t>216649</t>
  </si>
  <si>
    <t>零A248高水平结转畜牧兽医等学科群子卡3</t>
  </si>
  <si>
    <t>邓诣群</t>
  </si>
  <si>
    <t>06299</t>
  </si>
  <si>
    <t>陈超借高水平大学进口设备超速离心机20%尾款</t>
  </si>
  <si>
    <t>06300</t>
  </si>
  <si>
    <t>陈超借高水平大学进口设备蛋白纯化系统等20%尾款</t>
  </si>
  <si>
    <t>06327</t>
  </si>
  <si>
    <t>陈超借控温摇床、低温冰箱等进口设备尾款</t>
  </si>
  <si>
    <t>217241</t>
  </si>
  <si>
    <t>零A293高水平畜牧兽医等动物类学科群子卡3</t>
  </si>
  <si>
    <t>00776</t>
  </si>
  <si>
    <t>邓诣群借凝胶成像系统、荧光定量PCR仪、二氧化碳培养箱80%请款</t>
  </si>
  <si>
    <t>B13201</t>
  </si>
  <si>
    <t>华南农业大学生物学基地人才培养支撑条件建</t>
  </si>
  <si>
    <t>20170908</t>
  </si>
  <si>
    <t>庞学群借生科院庞学群课题组购置HPLC56.46%款</t>
  </si>
  <si>
    <t>216643</t>
  </si>
  <si>
    <t>零A248高水平结转作物、园艺和林学子卡1</t>
  </si>
  <si>
    <t>庞学群借生科院庞学群课题组购置HPLC43.54%款</t>
  </si>
  <si>
    <t>217225</t>
  </si>
  <si>
    <t>零A293高水平作物、园艺和林学学科群子卡1</t>
  </si>
  <si>
    <t>05914</t>
  </si>
  <si>
    <t>赵秀彩借购买测试标准品-科研实验材料</t>
  </si>
  <si>
    <t>B15001</t>
  </si>
  <si>
    <t>水稻穗型发育的分子调控机理研究</t>
  </si>
  <si>
    <t>08902</t>
  </si>
  <si>
    <t>赵秀彩借烘箱80%款-进口设备</t>
  </si>
  <si>
    <t>01844</t>
  </si>
  <si>
    <t>洪梅借购买超低温冰箱20%尾款-科研实验材料</t>
  </si>
  <si>
    <t>217188</t>
  </si>
  <si>
    <t>转/零A293高水平人才引进子卡27-科研引荐费</t>
  </si>
  <si>
    <t>母培强</t>
  </si>
  <si>
    <t>吴骏借高水平进口设备液质80%-科研设备费A293</t>
  </si>
  <si>
    <t>E17189</t>
  </si>
  <si>
    <t>转/零A320万人计划科技领军人才配套邓诣群</t>
  </si>
  <si>
    <t>20171018</t>
  </si>
  <si>
    <t>03503</t>
  </si>
  <si>
    <t>黄巍借布凡借超纯水仪80%预付款，卡号217286-科研设备费</t>
  </si>
  <si>
    <t>217286</t>
  </si>
  <si>
    <t>转/零A293高水平人才引进子卡51-珠江学者</t>
  </si>
  <si>
    <t>黄巍</t>
  </si>
  <si>
    <t>04747</t>
  </si>
  <si>
    <t>李静借广州孚科生物科技德国离心机80%款-进口设备</t>
  </si>
  <si>
    <t>04755</t>
  </si>
  <si>
    <t>李静借广东省中科进出口公司基因扩增仪80%款-进口设备</t>
  </si>
  <si>
    <t>彭新湘借进口纤维素酶、果胶酶-科研实验材料</t>
  </si>
  <si>
    <t>B15037</t>
  </si>
  <si>
    <t>水稻光合CO2浓缩机制的创建及其对光合</t>
  </si>
  <si>
    <t>03213</t>
  </si>
  <si>
    <t>龚维借实验材料邮寄与干冰购买-科研实验材料</t>
  </si>
  <si>
    <t>B15036</t>
  </si>
  <si>
    <t>北半球历史生物地理学问题探讨：基于RAD</t>
  </si>
  <si>
    <t>06090</t>
  </si>
  <si>
    <t>邓诣群借2台离心机100%设备款/进口设备</t>
  </si>
  <si>
    <t>08097</t>
  </si>
  <si>
    <t>洪梅借提交注册费-会议费</t>
  </si>
  <si>
    <t>B14009</t>
  </si>
  <si>
    <t>重离子辐射对肿瘤细胞中药物转运蛋白的影响</t>
  </si>
  <si>
    <t>08372</t>
  </si>
  <si>
    <t>白文艳借预开发票税-无限极（中国）有限公司</t>
  </si>
  <si>
    <t>H16500</t>
  </si>
  <si>
    <t>C产品等2款产品多糖快速测定方法研究</t>
  </si>
  <si>
    <t>刘伟</t>
  </si>
  <si>
    <t>02868</t>
  </si>
  <si>
    <t>范燕萍借阳江差旅费</t>
  </si>
  <si>
    <t>F16197</t>
  </si>
  <si>
    <t>零B156现代农业“五位一体”示范基地</t>
  </si>
  <si>
    <t>04709</t>
  </si>
  <si>
    <t>庞学群借高效液相色谱仪20%尾款/进口设备</t>
  </si>
  <si>
    <t>卢少云借专家评审费</t>
  </si>
  <si>
    <t>216143</t>
  </si>
  <si>
    <t>转/零A255广东省草业工程技术研究</t>
  </si>
  <si>
    <t>郭振飞</t>
  </si>
  <si>
    <t>07317</t>
  </si>
  <si>
    <t>赵秀彩请PCR仪、离心机（冷冻）等进口设备80%款-1</t>
  </si>
  <si>
    <t>赵秀彩请PCR仪、离心机（冷冻）等进口设备80%款-2</t>
  </si>
  <si>
    <t>赵秀彩请PCR仪、离心机（冷冻）等进口设备80%款-5</t>
  </si>
  <si>
    <t>B13142</t>
  </si>
  <si>
    <t>叶绿体定位的假定Ｉ型DNA拓扑异构酶控制水</t>
  </si>
  <si>
    <t>郭晶心</t>
  </si>
  <si>
    <t>赵秀彩请PCR仪、离心机（冷冻）等进口设备80%款-3</t>
  </si>
  <si>
    <t>赵秀彩请PCR仪、离心机（冷冻）等进口设备80%款-4</t>
  </si>
  <si>
    <t>F17150</t>
  </si>
  <si>
    <t>水稻远缘杂种不育分子机理研究及杂种亲和</t>
  </si>
  <si>
    <t>陈乐天</t>
  </si>
  <si>
    <t>07961</t>
  </si>
  <si>
    <t>李静请款参加广东省植物生理学会2017年学术学会</t>
  </si>
  <si>
    <t>F15109</t>
  </si>
  <si>
    <t>水稻温敏不育研究和应用</t>
  </si>
  <si>
    <t>09259</t>
  </si>
  <si>
    <t>WANGHAIYANG借去海南进行玉米杂交实验差旅费</t>
  </si>
  <si>
    <t>217158</t>
  </si>
  <si>
    <t>转/零A293高水平结转人才引进子卡19-科研启</t>
  </si>
  <si>
    <t>WANGHAIYANG</t>
  </si>
  <si>
    <t>雷建军请交通费</t>
  </si>
  <si>
    <t>09030</t>
  </si>
  <si>
    <t>刘毅新借差旅费</t>
  </si>
  <si>
    <t>09746</t>
  </si>
  <si>
    <t>倪慧群借差旅费-其他</t>
  </si>
  <si>
    <t>10234</t>
  </si>
  <si>
    <t>章家恩借云浮/高州等示范基地差旅费</t>
  </si>
  <si>
    <t>10237</t>
  </si>
  <si>
    <t>10011</t>
  </si>
  <si>
    <t>易法敏借研究生清远差费</t>
  </si>
  <si>
    <t>11001</t>
  </si>
  <si>
    <t>陈超借中科20%尾款 酶标仪，杂交炉-科研设备费</t>
  </si>
  <si>
    <t>217282</t>
  </si>
  <si>
    <t>转/零A312广东省农业生物蛋白质功能调控</t>
  </si>
  <si>
    <t>10668</t>
  </si>
  <si>
    <t>章家恩借湛江、茂名等示范基地考察差旅费</t>
  </si>
  <si>
    <t>11583</t>
  </si>
  <si>
    <t>李向梅借赴北京调研差旅费</t>
  </si>
  <si>
    <t>12106</t>
  </si>
  <si>
    <t>赵秀彩借烘箱20%尾款-科研设备费</t>
  </si>
  <si>
    <t>12421</t>
  </si>
  <si>
    <t>黄巍借荧光计80%预付款-科研设备费</t>
  </si>
  <si>
    <t>K14139</t>
  </si>
  <si>
    <t>水稻生物节律和环境适应性的研究</t>
  </si>
  <si>
    <t>12437</t>
  </si>
  <si>
    <t>黄巍借布凡借多功能微孔板检测仪80%预付款-科研设备费</t>
  </si>
  <si>
    <t>13065</t>
  </si>
  <si>
    <t>全峰借五位一体项目差旅费</t>
  </si>
  <si>
    <t>13070</t>
  </si>
  <si>
    <t>唐家林借阳江等地差旅费</t>
  </si>
  <si>
    <t>13071</t>
  </si>
  <si>
    <t>郑鹏借高州等地差旅费</t>
  </si>
  <si>
    <t>生命科学学院 汇总</t>
  </si>
  <si>
    <t>20160407</t>
  </si>
  <si>
    <t>00907</t>
  </si>
  <si>
    <t>彭思喜借营销教学实习基地建设教师进修培训考察等差费</t>
  </si>
  <si>
    <t>32990147</t>
  </si>
  <si>
    <t>经济贸易学院</t>
  </si>
  <si>
    <t>经济管理学院实验实习费</t>
  </si>
  <si>
    <t>万俊毅</t>
  </si>
  <si>
    <t>07954</t>
  </si>
  <si>
    <t>陈灿请款出国进修差费</t>
  </si>
  <si>
    <t>216017</t>
  </si>
  <si>
    <t>零A248-高水平农林经济管理类学科群</t>
  </si>
  <si>
    <t>20170522</t>
  </si>
  <si>
    <t>陈静雯请款赴江南大学、浙江大学学术交流差旅费</t>
  </si>
  <si>
    <t>B17117</t>
  </si>
  <si>
    <t>生产供应过程的食品安全风险识别与预警研究</t>
  </si>
  <si>
    <t>文晓巍</t>
  </si>
  <si>
    <t>06560</t>
  </si>
  <si>
    <t>彭东慧借美国访学差旅费</t>
  </si>
  <si>
    <t>216597</t>
  </si>
  <si>
    <t>零A248高水平结转农林经济管理类学科群</t>
  </si>
  <si>
    <t>05964</t>
  </si>
  <si>
    <t>文晓巍借北京差旅费</t>
  </si>
  <si>
    <t>217145</t>
  </si>
  <si>
    <t>转/零A293高水平结转人才引进子卡6-珠江学</t>
  </si>
  <si>
    <t>20170706</t>
  </si>
  <si>
    <t>01930</t>
  </si>
  <si>
    <t>陈晓洁借暑期科研调查费</t>
  </si>
  <si>
    <t>H11104</t>
  </si>
  <si>
    <t>云城区城乡综合改革发展规划研究</t>
  </si>
  <si>
    <t>张乐柱</t>
  </si>
  <si>
    <t>02520</t>
  </si>
  <si>
    <t>罗明忠借刘恺美国访学国际交流费-1年</t>
  </si>
  <si>
    <t>217089</t>
  </si>
  <si>
    <t>零A293高水平农林经济管理类学科群</t>
  </si>
  <si>
    <t>00804</t>
  </si>
  <si>
    <t>陈风波借大米市场调查费用</t>
  </si>
  <si>
    <t>F17168</t>
  </si>
  <si>
    <t>零B269水稻流通与经济岗位专家陈风波</t>
  </si>
  <si>
    <t>陈风波</t>
  </si>
  <si>
    <t>04399</t>
  </si>
  <si>
    <t>文晓巍借食品安全风险治理研讨会2017年科研会议费</t>
  </si>
  <si>
    <t>04497</t>
  </si>
  <si>
    <t>吕立才借研究生参与课题调研差旅费</t>
  </si>
  <si>
    <t>E15371</t>
  </si>
  <si>
    <t>转/零A229新农村建设中广东农村垃圾处理的</t>
  </si>
  <si>
    <t>吕立才</t>
  </si>
  <si>
    <t>07045</t>
  </si>
  <si>
    <t>周小春借英国访学国际交流费</t>
  </si>
  <si>
    <t>07871</t>
  </si>
  <si>
    <t>张宇红借高州市镇江镇差旅费-研究生实践活动</t>
  </si>
  <si>
    <t>215565</t>
  </si>
  <si>
    <t>零A203-2015年省研究生教育创新计划2次卡4</t>
  </si>
  <si>
    <t>09643</t>
  </si>
  <si>
    <t>柳松借研究生出差差旅费</t>
  </si>
  <si>
    <t>B15100</t>
  </si>
  <si>
    <t>普惠金融视阈下新型农村金融组织的使命漂移</t>
  </si>
  <si>
    <t>柳松</t>
  </si>
  <si>
    <t>经济贸易学院 汇总</t>
  </si>
  <si>
    <t>02572</t>
  </si>
  <si>
    <t>冲江保国借直接支付教学设备款</t>
  </si>
  <si>
    <t>212186</t>
  </si>
  <si>
    <t>人文学院</t>
  </si>
  <si>
    <t>零A129数理化专业基础教学实验平台建设（教</t>
  </si>
  <si>
    <t>陈亚平</t>
  </si>
  <si>
    <t>01539</t>
  </si>
  <si>
    <t>关磊借文渊阁学术论坛-学生活动费</t>
  </si>
  <si>
    <t>32990848</t>
  </si>
  <si>
    <t>人文学院学生活动费</t>
  </si>
  <si>
    <t>周艳华</t>
  </si>
  <si>
    <t>04582</t>
  </si>
  <si>
    <t>吴迪借党员和学生干部党性教育活动-办公费</t>
  </si>
  <si>
    <t>吴迪借党员和学生干部党性教育活动-印刷费</t>
  </si>
  <si>
    <t>05746</t>
  </si>
  <si>
    <t>刘丽葵借新丰江流域等差旅费</t>
  </si>
  <si>
    <t>H16075</t>
  </si>
  <si>
    <t>揭阳市人大常委会与华南农业大学合作共建立</t>
  </si>
  <si>
    <t>刘红斌</t>
  </si>
  <si>
    <t>刘丽葵借云南、浙江、广东等地调研差费</t>
  </si>
  <si>
    <t>刘丽葵借招标保证金</t>
  </si>
  <si>
    <t>H16268</t>
  </si>
  <si>
    <t>《揭阳市扬尘污染防治条例》立法</t>
  </si>
  <si>
    <t>钟继军</t>
  </si>
  <si>
    <t>程夏敏借2017级新生军训经费-其他</t>
  </si>
  <si>
    <t>10594</t>
  </si>
  <si>
    <t>易晓芸预开发票交税费</t>
  </si>
  <si>
    <t>F17330</t>
  </si>
  <si>
    <t>河源市新丰水库保护立法前期调研项目</t>
  </si>
  <si>
    <t>12227</t>
  </si>
  <si>
    <t>杜国明借科研外拨经费-广东友元国土信息工程有限公司</t>
  </si>
  <si>
    <t>E17029</t>
  </si>
  <si>
    <t>转/零A309广东农业知识产权评价与成果转化</t>
  </si>
  <si>
    <t>杜国明</t>
  </si>
  <si>
    <t>12753</t>
  </si>
  <si>
    <t>程夏敏借就业回访-就业费</t>
  </si>
  <si>
    <t>32990748</t>
  </si>
  <si>
    <t>人文学院毕业生就业费</t>
  </si>
  <si>
    <t>人文学院 汇总</t>
  </si>
  <si>
    <t>01009</t>
  </si>
  <si>
    <t>周婉借购置二氧化碳培养箱（进口）80%款-科研设备费</t>
  </si>
  <si>
    <t>B13152</t>
  </si>
  <si>
    <t>材料与能源学院</t>
  </si>
  <si>
    <t>溶剂热方法调控长余辉发光材料纳米结构</t>
  </si>
  <si>
    <t>刘应亮</t>
  </si>
  <si>
    <t>20171017</t>
  </si>
  <si>
    <t>02958</t>
  </si>
  <si>
    <t>毕桂灿借甲烷测试系统80%预付款-进口设备</t>
  </si>
  <si>
    <t>F15106</t>
  </si>
  <si>
    <t>餐厨垃圾等城市废弃物清洁处理及资源利用技</t>
  </si>
  <si>
    <t>谢君</t>
  </si>
  <si>
    <t>04337</t>
  </si>
  <si>
    <t>欧荣贤借购买HDPE板材-科研实验材料</t>
  </si>
  <si>
    <t>B17021</t>
  </si>
  <si>
    <t>竹粉表面修饰对高填充木塑结构-性能的调控</t>
  </si>
  <si>
    <t>欧荣贤</t>
  </si>
  <si>
    <t>周桥芳借表面张力仪及热重分析仪等设备80%预付款-政府采购</t>
  </si>
  <si>
    <t>K16009</t>
  </si>
  <si>
    <t>王清文科研启动费</t>
  </si>
  <si>
    <t>王清文</t>
  </si>
  <si>
    <t>02214</t>
  </si>
  <si>
    <t>刘应亮借二氧化碳培养皿设备费-专用设备购置20%尾款</t>
  </si>
  <si>
    <t>09776</t>
  </si>
  <si>
    <t>侯贤锋请进口荧光分光光度计80%款</t>
  </si>
  <si>
    <t>217191</t>
  </si>
  <si>
    <t>转/零A293高水平人才引进子卡30-科研引荐费</t>
  </si>
  <si>
    <t>高振忠</t>
  </si>
  <si>
    <t>潘振晓借进口设备付款80％-科研设备费</t>
  </si>
  <si>
    <t>217326</t>
  </si>
  <si>
    <t>零A293高水平人才引进子卡57-科研启动费</t>
  </si>
  <si>
    <t>钟新华</t>
  </si>
  <si>
    <t>02829</t>
  </si>
  <si>
    <t>胡鹏借学生军训-军训费</t>
  </si>
  <si>
    <t>32990849</t>
  </si>
  <si>
    <t>理学院学生活动费</t>
  </si>
  <si>
    <t>陈建</t>
  </si>
  <si>
    <t>03274</t>
  </si>
  <si>
    <t>乐学义借南宁、珠海差旅费</t>
  </si>
  <si>
    <t>E15185</t>
  </si>
  <si>
    <t>转/零A220新型靶向TopoⅠ铜配合物的设计合</t>
  </si>
  <si>
    <t>乐学义</t>
  </si>
  <si>
    <t>04370</t>
  </si>
  <si>
    <t>汤日元借深圳会展中心差旅费</t>
  </si>
  <si>
    <t>E16112</t>
  </si>
  <si>
    <t>转/零A254畜禽食品中磺胺</t>
  </si>
  <si>
    <t>汤日元</t>
  </si>
  <si>
    <t>07907</t>
  </si>
  <si>
    <t>侯贤锋借购买进口设备20%部分尾款/荧光分光光度计</t>
  </si>
  <si>
    <t>217190</t>
  </si>
  <si>
    <t>转/零A293高水平人才引进子卡29-科研引荐费</t>
  </si>
  <si>
    <t>孙瑾</t>
  </si>
  <si>
    <t>07980</t>
  </si>
  <si>
    <t>汤日元借SIRT1表达上调剂及蛋白酪氨酸激酶抑制剂筛选尾款</t>
  </si>
  <si>
    <t>F16121</t>
  </si>
  <si>
    <t>长寿因子SIRT1激动剂的设计、合成与活性筛</t>
  </si>
  <si>
    <t>09366</t>
  </si>
  <si>
    <t>熊平借科研设备费-采购二氧化碳细胞培养箱</t>
  </si>
  <si>
    <t>32990149</t>
  </si>
  <si>
    <t>理学院实验实习费</t>
  </si>
  <si>
    <t>11731</t>
  </si>
  <si>
    <t>赵月春借采购实验材料-科研实验材料</t>
  </si>
  <si>
    <t>E17064</t>
  </si>
  <si>
    <t>转/零A319农林废弃物固定化微生物修复农田</t>
  </si>
  <si>
    <t>赵月春</t>
  </si>
  <si>
    <t>11732</t>
  </si>
  <si>
    <t>H15264</t>
  </si>
  <si>
    <t>食品类胡萝卜素新剂型的研制</t>
  </si>
  <si>
    <t>材料与能源学院 汇总</t>
  </si>
  <si>
    <t>02629</t>
  </si>
  <si>
    <t>冯安伟请第六教学楼地下车库门禁系统工程款30%预付款</t>
  </si>
  <si>
    <t>Y03050</t>
  </si>
  <si>
    <t>成人教育学院</t>
  </si>
  <si>
    <t>新创收管理办法-继续教育学院发展经费</t>
  </si>
  <si>
    <t>徐正春</t>
  </si>
  <si>
    <t>07939</t>
  </si>
  <si>
    <t>刘华日请2017年新疆农业产业化龙头管理人员培训班费</t>
  </si>
  <si>
    <t>Y16050</t>
  </si>
  <si>
    <t>继续教育学院干部培训费</t>
  </si>
  <si>
    <t>05049</t>
  </si>
  <si>
    <t>许纯渠请继续教育学院学生元旦晚会经费</t>
  </si>
  <si>
    <t>10106</t>
  </si>
  <si>
    <t>成人教育学院 汇总</t>
  </si>
  <si>
    <t>刘姚请出国差旅费</t>
  </si>
  <si>
    <t>E15238</t>
  </si>
  <si>
    <t>食品科学学院</t>
  </si>
  <si>
    <t>转/零A216 2014年广东特支计划-科技创新领</t>
  </si>
  <si>
    <t>雷红涛</t>
  </si>
  <si>
    <t>20160613</t>
  </si>
  <si>
    <t>02006</t>
  </si>
  <si>
    <t>李伟借购买试剂款</t>
  </si>
  <si>
    <t>E15401</t>
  </si>
  <si>
    <t>零A233酱油渣油脂、异黄酮连续相变高效萃取</t>
  </si>
  <si>
    <t>曹庸</t>
  </si>
  <si>
    <t>20160708</t>
  </si>
  <si>
    <t>02423</t>
  </si>
  <si>
    <t>李敏雄借实验材料及试剂费</t>
  </si>
  <si>
    <t>216145</t>
  </si>
  <si>
    <t>转/零A255广东省天然活性工程技术</t>
  </si>
  <si>
    <t>02244</t>
  </si>
  <si>
    <t>孙圣伟借实验材料及耗材费</t>
  </si>
  <si>
    <t>03031</t>
  </si>
  <si>
    <t>食品系曾春燕借成都差旅费</t>
  </si>
  <si>
    <t>32990051</t>
  </si>
  <si>
    <t>食品学院教学业务费</t>
  </si>
  <si>
    <t>20161115</t>
  </si>
  <si>
    <t>04127</t>
  </si>
  <si>
    <t>食品系莫美华借去美国奥本大学访学1年-出国（境）费</t>
  </si>
  <si>
    <t>215361</t>
  </si>
  <si>
    <t>零A213高水平-植保、生态和食品学科群子卡2</t>
  </si>
  <si>
    <t>04365</t>
  </si>
  <si>
    <t>A248-林菲请直接支付进口化学发光荧光成像系统80%款</t>
  </si>
  <si>
    <t>216199</t>
  </si>
  <si>
    <t>零A248-高水平植保、生态和食品安全子卡3</t>
  </si>
  <si>
    <t>李华平</t>
  </si>
  <si>
    <t>B13066</t>
  </si>
  <si>
    <t>巨大口蘑与双孢蘑菇褐变表现差异的发生机理</t>
  </si>
  <si>
    <t>莫美华</t>
  </si>
  <si>
    <t>215363</t>
  </si>
  <si>
    <t>零A213高水平-植保、生态和食品学科群子卡4</t>
  </si>
  <si>
    <t>216374</t>
  </si>
  <si>
    <t>零A264高水平b植保、生态和食品学科群子卡4</t>
  </si>
  <si>
    <t>20161213</t>
  </si>
  <si>
    <t>04907</t>
  </si>
  <si>
    <t>农学院杨娉婧借采购科研用显微镜费</t>
  </si>
  <si>
    <t>05265</t>
  </si>
  <si>
    <t>食品学院刘放借福建厦门差旅费</t>
  </si>
  <si>
    <t>05770</t>
  </si>
  <si>
    <t>食品学院杨寒借实验测试分析费用-测试化验分析费</t>
  </si>
  <si>
    <t>食品学院刘耀慧借科研设备维修-专用仪器设备维修费</t>
  </si>
  <si>
    <t>06808</t>
  </si>
  <si>
    <t>钟国华借全国植物保护学科发展与创新论坛会议筹备金</t>
  </si>
  <si>
    <t>08271</t>
  </si>
  <si>
    <t>食品学院丘芷柔借做实验必须材料-科研实验材料</t>
  </si>
  <si>
    <t>08287</t>
  </si>
  <si>
    <t>食品学院周铭林借实验所需材料-科研实验材料</t>
  </si>
  <si>
    <t>09769</t>
  </si>
  <si>
    <t>邓懿祯借真空干燥箱、搅拌器80%款</t>
  </si>
  <si>
    <t>01544</t>
  </si>
  <si>
    <t>食品学院丘芷柔借试剂耗材（烧杯、甲醇、乙腈等）-科研实验材料</t>
  </si>
  <si>
    <t>H15633</t>
  </si>
  <si>
    <t>新CPP中主要活性组分的富集及其结构、活性</t>
  </si>
  <si>
    <t>01553</t>
  </si>
  <si>
    <t>食品学院丘芷柔请科研合作接待费</t>
  </si>
  <si>
    <t>H16448</t>
  </si>
  <si>
    <t>紫苏子油微自动化技术实验研究</t>
  </si>
  <si>
    <t>20170111</t>
  </si>
  <si>
    <t>03170</t>
  </si>
  <si>
    <t>食品系曹庸借实验材料-科研实验材料</t>
  </si>
  <si>
    <t>H15356</t>
  </si>
  <si>
    <t>中草药及抑菌肽活性研究及天然洗发护发产品</t>
  </si>
  <si>
    <t>03080</t>
  </si>
  <si>
    <t>食品系曹庸借实验材料费</t>
  </si>
  <si>
    <t>H16470</t>
  </si>
  <si>
    <t>香茹破碎前处理多粮提取技术研究</t>
  </si>
  <si>
    <t>20170117</t>
  </si>
  <si>
    <t>03907</t>
  </si>
  <si>
    <t>食品学院丘芷柔借项目接待费-科研合作接待费</t>
  </si>
  <si>
    <t>H16358</t>
  </si>
  <si>
    <t>苦瓜提取物自有化技术研究</t>
  </si>
  <si>
    <t>03909</t>
  </si>
  <si>
    <t>食品学院丘芷柔借湖南长沙差旅费</t>
  </si>
  <si>
    <t>20170207</t>
  </si>
  <si>
    <t>00027</t>
  </si>
  <si>
    <t>食品学院丘芷柔借湖北武汉差旅费</t>
  </si>
  <si>
    <t>00028</t>
  </si>
  <si>
    <t>食品学院丘芷柔科研合作业务费</t>
  </si>
  <si>
    <t>01072</t>
  </si>
  <si>
    <t>郭林借5人暑期湖南、云南等地调研差费</t>
  </si>
  <si>
    <t>K15335</t>
  </si>
  <si>
    <t>2015校级质量工程-食品微生物学教学团队</t>
  </si>
  <si>
    <t>廖振林</t>
  </si>
  <si>
    <t>20170413</t>
  </si>
  <si>
    <t>02166</t>
  </si>
  <si>
    <t>曾春燕借郑州轻工业大学调研费</t>
  </si>
  <si>
    <t>20170418</t>
  </si>
  <si>
    <t>丘芷柔借科研项目接待费-科研合作接待费</t>
  </si>
  <si>
    <t>02831</t>
  </si>
  <si>
    <t>丘芷柔借科研试验材料费-科研实验材料</t>
  </si>
  <si>
    <t>H16563</t>
  </si>
  <si>
    <t>酪蛋白磷酸肽在食品中的应用及其检测</t>
  </si>
  <si>
    <t>20170421</t>
  </si>
  <si>
    <t>03814</t>
  </si>
  <si>
    <t>丘芷柔借科研实验材料费零星支出</t>
  </si>
  <si>
    <t>05427</t>
  </si>
  <si>
    <t>王弘请款参加潍坊中美合作中心合作交流差旅费</t>
  </si>
  <si>
    <t>A17005</t>
  </si>
  <si>
    <t>基于纳米抗体的食品安全快速检测技术及产品</t>
  </si>
  <si>
    <t>王弘</t>
  </si>
  <si>
    <t>00611</t>
  </si>
  <si>
    <t>田明义借购体视显微镜-科研设备费</t>
  </si>
  <si>
    <t>216640</t>
  </si>
  <si>
    <t>零A248高水平结转植保、生态和食品子卡1</t>
  </si>
  <si>
    <t>01716</t>
  </si>
  <si>
    <t>许晶晶借学生出国生活费用-出国（境）费-1年</t>
  </si>
  <si>
    <t>216595</t>
  </si>
  <si>
    <t>零A248高水平结转植保、生态和食品安全学科</t>
  </si>
  <si>
    <t>孙远明</t>
  </si>
  <si>
    <t>20170710</t>
  </si>
  <si>
    <t>03303</t>
  </si>
  <si>
    <t>蒋卓借出国（境）访问学习-国际合作与交流费（一年）</t>
  </si>
  <si>
    <t>蒋卓借出国（境）访问学习-国际合作与交流费</t>
  </si>
  <si>
    <t>B17002</t>
  </si>
  <si>
    <t>面向液态食品的绿色超高压连续处理技术的基</t>
  </si>
  <si>
    <t>蒋卓</t>
  </si>
  <si>
    <t>04727</t>
  </si>
  <si>
    <t>曹庸借版面费</t>
  </si>
  <si>
    <t>05046</t>
  </si>
  <si>
    <t>林菲请进口片钳放大器、荧光成像系统、分光光度计等20%尾款</t>
  </si>
  <si>
    <t>05249</t>
  </si>
  <si>
    <t>曹庸借购置自动蛋白测序仪80%预付款-政府采购</t>
  </si>
  <si>
    <t>216636</t>
  </si>
  <si>
    <t>零A248高水平结转人才引进子卡7-科研引荐费</t>
  </si>
  <si>
    <t>05968</t>
  </si>
  <si>
    <t>曹庸借透射电镜样品送检-测试化验分析费</t>
  </si>
  <si>
    <t>A16051</t>
  </si>
  <si>
    <t>植物多酚高值化利用关键技术研究</t>
  </si>
  <si>
    <t>05971</t>
  </si>
  <si>
    <t>曹庸借吉林长春会议及调研差旅费</t>
  </si>
  <si>
    <t>05895</t>
  </si>
  <si>
    <t>陈莲英预开发票借税费</t>
  </si>
  <si>
    <t>B13054</t>
  </si>
  <si>
    <t>硝基呋喃代谢物多价半抗原的抗体诱导及抗体</t>
  </si>
  <si>
    <t>00172</t>
  </si>
  <si>
    <t>曹庸借设备材料费-专用仪器设备维修费</t>
  </si>
  <si>
    <t>01604</t>
  </si>
  <si>
    <t>王弘借杭州差旅费</t>
  </si>
  <si>
    <t>02911</t>
  </si>
  <si>
    <t>曹庸借专利授权费用-专利及知识产权</t>
  </si>
  <si>
    <t>04155</t>
  </si>
  <si>
    <t>高翔借真空干燥箱、磁力搅拌器进口设备20%款</t>
  </si>
  <si>
    <t>00460</t>
  </si>
  <si>
    <t>樊小林借原子吸收分光光度计80%进口设备款</t>
  </si>
  <si>
    <t>217163</t>
  </si>
  <si>
    <t>零A293高水平植保、生态和食品学科群子卡1</t>
  </si>
  <si>
    <t>02088</t>
  </si>
  <si>
    <t>蒋爱民借紫外可见分光光度计80%设备款/进口设备</t>
  </si>
  <si>
    <t>E12118</t>
  </si>
  <si>
    <t>食品发酵与代谢调控技术研究及产业化应用</t>
  </si>
  <si>
    <t>蒋爱民</t>
  </si>
  <si>
    <t>陈康借进口定量PCR仪器80%货款-科研设备费</t>
  </si>
  <si>
    <t>05362</t>
  </si>
  <si>
    <t>徐振林借科技查新费用</t>
  </si>
  <si>
    <t>E17175</t>
  </si>
  <si>
    <t>转/零A310基于重组蛋白晶体结构的抗体-小分</t>
  </si>
  <si>
    <t>徐振林</t>
  </si>
  <si>
    <t>02631</t>
  </si>
  <si>
    <t>赵力超借科研外拨经费</t>
  </si>
  <si>
    <t>E17050</t>
  </si>
  <si>
    <t>转/零A319基于低温连续相变设备的油茶饼粕</t>
  </si>
  <si>
    <t>赵力超</t>
  </si>
  <si>
    <t>03225</t>
  </si>
  <si>
    <t>伍欣宙借质谱成像等进口设备80%预付款</t>
  </si>
  <si>
    <t>03449</t>
  </si>
  <si>
    <t>邓晓玲借科研设备-分光光度计和真空离心浓缩仪</t>
  </si>
  <si>
    <t>04300</t>
  </si>
  <si>
    <t>杨媚借购买离心机-专用设备购置（进口设备）</t>
  </si>
  <si>
    <t>04509</t>
  </si>
  <si>
    <t>范小平借食物与环境科学国际会议ICFES2018（越南）会议费</t>
  </si>
  <si>
    <t>217236</t>
  </si>
  <si>
    <t>转/零A293高水平人才引进子卡42优秀青年教</t>
  </si>
  <si>
    <t>范小平</t>
  </si>
  <si>
    <t>04825</t>
  </si>
  <si>
    <t>柳春红借北京差旅费</t>
  </si>
  <si>
    <t>R17238</t>
  </si>
  <si>
    <t>柳春红纵向科研项目结余经费卡</t>
  </si>
  <si>
    <t>柳春红</t>
  </si>
  <si>
    <t>05905</t>
  </si>
  <si>
    <t>方祥借设备费-科研设备费</t>
  </si>
  <si>
    <t>217249</t>
  </si>
  <si>
    <t>转/零A293高水平人才引进子卡48-科研启动费</t>
  </si>
  <si>
    <t>王洁</t>
  </si>
  <si>
    <t>B17060</t>
  </si>
  <si>
    <t>基于组学策略研究EGCG在人源菌群小鼠结肠的</t>
  </si>
  <si>
    <t>方祥</t>
  </si>
  <si>
    <t>07151</t>
  </si>
  <si>
    <t>余玲玲借梯度PCR仪80%设备款/进口设备</t>
  </si>
  <si>
    <t>217223</t>
  </si>
  <si>
    <t>零A293高水平植保、生态和食品学科群子卡2</t>
  </si>
  <si>
    <t>08108</t>
  </si>
  <si>
    <t>习平根借高水平建设生物显微镜80%预付款/进口设备</t>
  </si>
  <si>
    <t>09106</t>
  </si>
  <si>
    <t>余玲玲借化学发光荧光成像系统80%设备款-进口设备</t>
  </si>
  <si>
    <t>09973</t>
  </si>
  <si>
    <t>卫泽斌借荧光光谱仪进口仪器预付款80%-通用设备购置</t>
  </si>
  <si>
    <t>216641</t>
  </si>
  <si>
    <t>零A248高水平结转植保、生态和食品子卡2</t>
  </si>
  <si>
    <t>02697</t>
  </si>
  <si>
    <t>徐春玲借进口仪器80%款-超低温冰箱</t>
  </si>
  <si>
    <t>02495</t>
  </si>
  <si>
    <t>余玲玲借智能型超速离心机等6台设备80%款/进口设备</t>
  </si>
  <si>
    <t>04743</t>
  </si>
  <si>
    <t>林柏荣借真空浓缩仪进口设备80%款</t>
  </si>
  <si>
    <t>04759</t>
  </si>
  <si>
    <t>林航借梯度PCR仪、样品制备系统、超纯水机80%款/进口设备</t>
  </si>
  <si>
    <t>05074</t>
  </si>
  <si>
    <t>李向梅借项目审计及项目验收-其他</t>
  </si>
  <si>
    <t>F16188</t>
  </si>
  <si>
    <t>零B162农产品质量安全共性关键技术创新团队</t>
  </si>
  <si>
    <t>05506</t>
  </si>
  <si>
    <t>陈忠正借泵油维修-专用仪器设备维修费</t>
  </si>
  <si>
    <t>C17023</t>
  </si>
  <si>
    <t>国家茶叶产业体系岗位专家李斌</t>
  </si>
  <si>
    <t>李斌</t>
  </si>
  <si>
    <t>05563</t>
  </si>
  <si>
    <t>胡文锋借科研实验材料费-购实验用丁酸梭菌菌种</t>
  </si>
  <si>
    <t>H16212</t>
  </si>
  <si>
    <t>有机废弃物多级生物转化关键技术开发及应用</t>
  </si>
  <si>
    <t>胡文锋</t>
  </si>
  <si>
    <t>06397</t>
  </si>
  <si>
    <t>雷红涛请进口蛋白结晶筛选机器人80%款-5</t>
  </si>
  <si>
    <t>209039</t>
  </si>
  <si>
    <t>零A13恩诺沙星及硝基呋喃快速检测试剂盒产</t>
  </si>
  <si>
    <t>06053</t>
  </si>
  <si>
    <t>雷红涛借第十二届全国农产品加工科技交流大会会议费</t>
  </si>
  <si>
    <t>217087</t>
  </si>
  <si>
    <t>零A293高水平植保、生态和食品安全学科群</t>
  </si>
  <si>
    <t>雷红涛请进口蛋白结晶筛选机器人80%款-3</t>
  </si>
  <si>
    <t>雷红涛请进口蛋白结晶筛选机器人80%款-1</t>
  </si>
  <si>
    <t>217147</t>
  </si>
  <si>
    <t>转/零A293高水平结转人才引进子卡8-珠江学</t>
  </si>
  <si>
    <t>06798</t>
  </si>
  <si>
    <t>张彤借购置酶标仪、电泳仪、离心机首付款80%-进口设备</t>
  </si>
  <si>
    <t>雷红涛请进口蛋白结晶筛选机器人80%款-6</t>
  </si>
  <si>
    <t>E16076</t>
  </si>
  <si>
    <t>转/零A252化学污染物半抗原分子识别机制</t>
  </si>
  <si>
    <t>雷红涛请进口蛋白结晶筛选机器人80%款-2</t>
  </si>
  <si>
    <t>E17077</t>
  </si>
  <si>
    <t>转/零A319动物性食品中兽药残留乳胶微球免</t>
  </si>
  <si>
    <t>雷红涛请进口蛋白结晶筛选机器人80%款-4</t>
  </si>
  <si>
    <t>R17237</t>
  </si>
  <si>
    <t>雷红涛纵向科研项目结余经费卡</t>
  </si>
  <si>
    <t>08053</t>
  </si>
  <si>
    <t>ZHANG LIAN HUI借纳米颗粒分析仪80%款-科研设备费</t>
  </si>
  <si>
    <t>张飞扬请耕地质量监测移动监测车63.52%设备款</t>
  </si>
  <si>
    <t>09868</t>
  </si>
  <si>
    <t>方祥借国际交流合作费</t>
  </si>
  <si>
    <t>B15013</t>
  </si>
  <si>
    <t>利用秀丽线虫模型研究左旋和右旋虾青素的抗</t>
  </si>
  <si>
    <t>刘晓娟</t>
  </si>
  <si>
    <t>09969</t>
  </si>
  <si>
    <t>席永新借外拨经费/广州蓓而泰生物科技</t>
  </si>
  <si>
    <t>C17077</t>
  </si>
  <si>
    <t>零B266新型高效萃取分离油茶籽中茶叶、茶皂</t>
  </si>
  <si>
    <t>09676</t>
  </si>
  <si>
    <t>蒋爱民借紫外分光光度计20％设备款/进口设备</t>
  </si>
  <si>
    <t>E15391</t>
  </si>
  <si>
    <t>转/零A209广东省畜禽产品加工技术工程研究</t>
  </si>
  <si>
    <t>E15402</t>
  </si>
  <si>
    <t>转/零A233一种高效开菲尔直投型发酵剂产业</t>
  </si>
  <si>
    <t>E17117</t>
  </si>
  <si>
    <t>转/零A310基于体外消化/Caco-2细胞模型的食</t>
  </si>
  <si>
    <t>11148</t>
  </si>
  <si>
    <t>唐诗潮借开展网络文化节-印刷费、图书购置费</t>
  </si>
  <si>
    <t>216292</t>
  </si>
  <si>
    <t>零A259指导网络文化工作室建设</t>
  </si>
  <si>
    <t>鲍金勇</t>
  </si>
  <si>
    <t>10941</t>
  </si>
  <si>
    <t>肖南借履约保证金</t>
  </si>
  <si>
    <t>H15618</t>
  </si>
  <si>
    <t>贺州市农业局生态有机农产品营养成分评价</t>
  </si>
  <si>
    <t>肖南</t>
  </si>
  <si>
    <t>10821</t>
  </si>
  <si>
    <t>陈运娇借论文版面费-印刷费</t>
  </si>
  <si>
    <t>K15470</t>
  </si>
  <si>
    <t>2015校级教改-《食品化学》慕课的初步开发</t>
  </si>
  <si>
    <t>陈运娇</t>
  </si>
  <si>
    <t>11413</t>
  </si>
  <si>
    <t>蓝梧涛借学生调研差旅费</t>
  </si>
  <si>
    <t>E16108</t>
  </si>
  <si>
    <t>转/零A254富含天然茶油</t>
  </si>
  <si>
    <t>吴雪辉</t>
  </si>
  <si>
    <t>食品科学学院 汇总</t>
  </si>
  <si>
    <t>20170612</t>
  </si>
  <si>
    <t>03850</t>
  </si>
  <si>
    <t>刘建涛借东莞差旅费</t>
  </si>
  <si>
    <t>32990552</t>
  </si>
  <si>
    <t>体育教研部</t>
  </si>
  <si>
    <t>体育部体育维持费</t>
  </si>
  <si>
    <t>卢三妹</t>
  </si>
  <si>
    <t>03460</t>
  </si>
  <si>
    <t>陈勋借校运动会奖品</t>
  </si>
  <si>
    <t>10759</t>
  </si>
  <si>
    <t>陈勋请第二十届CUBA中国大学生篮球联赛学生活动费</t>
  </si>
  <si>
    <t>体育教研部 汇总</t>
  </si>
  <si>
    <t>20150710</t>
  </si>
  <si>
    <t>02709</t>
  </si>
  <si>
    <t>冲刘少群请购茶叶机械设备费</t>
  </si>
  <si>
    <t>F13086</t>
  </si>
  <si>
    <t>园艺学院</t>
  </si>
  <si>
    <t>零B107良种茶叶及其加工技术在粤北山区袄田</t>
  </si>
  <si>
    <t>刘少群</t>
  </si>
  <si>
    <t>20151118</t>
  </si>
  <si>
    <t>04656</t>
  </si>
  <si>
    <t>袁凤华借预付30%工程款（蔬菜种植温室工程）</t>
  </si>
  <si>
    <t>215039</t>
  </si>
  <si>
    <t>零A179“设施农业科学与工程”专业持续建设</t>
  </si>
  <si>
    <t>陈日远</t>
  </si>
  <si>
    <t>20160812</t>
  </si>
  <si>
    <t>00319</t>
  </si>
  <si>
    <t>陈斐鸣请成果培育差费</t>
  </si>
  <si>
    <t>215409</t>
  </si>
  <si>
    <t>零A213高水平-成果培育基金子卡3</t>
  </si>
  <si>
    <t>胡桂兵</t>
  </si>
  <si>
    <t>03364</t>
  </si>
  <si>
    <t>园艺学院陈孟强借山东等地差旅费</t>
  </si>
  <si>
    <t>215570</t>
  </si>
  <si>
    <t>零A203研究生一级学科课程调研资助项目卡1</t>
  </si>
  <si>
    <t>汪国平</t>
  </si>
  <si>
    <t>05104</t>
  </si>
  <si>
    <t>园艺学院黄天启借支付论文发表服务费-印刷费</t>
  </si>
  <si>
    <t>E15347</t>
  </si>
  <si>
    <t>转/零A229枇杷属植物种质资源圃建设（后补</t>
  </si>
  <si>
    <t>20161118</t>
  </si>
  <si>
    <t>05484</t>
  </si>
  <si>
    <t>园艺系刘成明借项目结题会议费用-科研会议费</t>
  </si>
  <si>
    <t>E15358</t>
  </si>
  <si>
    <t>零A229特晚熟、耐储运、高品质、巨大果荔</t>
  </si>
  <si>
    <t>02534</t>
  </si>
  <si>
    <t>陈斐鸣借广东省荔枝高接换种标准化基地创建工作会议费</t>
  </si>
  <si>
    <t>C16084</t>
  </si>
  <si>
    <t>零B192广东省荔枝高接换种标准化示范基地</t>
  </si>
  <si>
    <t>07092</t>
  </si>
  <si>
    <t>园艺系刘成明借新品种审定会议-科研会议费</t>
  </si>
  <si>
    <t>07684</t>
  </si>
  <si>
    <t>园艺系傅嘉欣借新品种审定会议费</t>
  </si>
  <si>
    <t>20170120</t>
  </si>
  <si>
    <t>04133</t>
  </si>
  <si>
    <t>陈斐鸣请广西粤南差旅费</t>
  </si>
  <si>
    <t>C16089</t>
  </si>
  <si>
    <t>晚熟优质荔枝新品种的示范与推广</t>
  </si>
  <si>
    <t>04137</t>
  </si>
  <si>
    <t>E16004</t>
  </si>
  <si>
    <t>火龙果优质抗病新品种选育与示范推广</t>
  </si>
  <si>
    <t>秦永华</t>
  </si>
  <si>
    <t>07404</t>
  </si>
  <si>
    <t>李建国借论文出版费</t>
  </si>
  <si>
    <t>C16022</t>
  </si>
  <si>
    <t>转/零A247国家荔枝龙眼产业技术体系-果实发</t>
  </si>
  <si>
    <t>李建国</t>
  </si>
  <si>
    <t>03780</t>
  </si>
  <si>
    <t>胡开林借毛细管电泳仪80%设备款/A293</t>
  </si>
  <si>
    <t>217227</t>
  </si>
  <si>
    <t>零A293高水平作物、园艺和林学学科群子卡3</t>
  </si>
  <si>
    <t>陈厚彬</t>
  </si>
  <si>
    <t>胡开林借毛细管电泳仪80%设备款</t>
  </si>
  <si>
    <t>F16282</t>
  </si>
  <si>
    <t>蔬菜现代种业育繁推一体化创新</t>
  </si>
  <si>
    <t>胡开林</t>
  </si>
  <si>
    <t>04808</t>
  </si>
  <si>
    <t>吴振先借北京、重庆等地差旅费</t>
  </si>
  <si>
    <t>C16023</t>
  </si>
  <si>
    <t>转/零A247国家荔枝龙眼产业技术体系-采后贮</t>
  </si>
  <si>
    <t>吴振先</t>
  </si>
  <si>
    <t>吴振先借沈阳、嘉兴等地差旅费</t>
  </si>
  <si>
    <t>20170912</t>
  </si>
  <si>
    <t>02273</t>
  </si>
  <si>
    <t>刘宗莉请进口液相色谱-串联质谱联用仪80%款</t>
  </si>
  <si>
    <t>04627</t>
  </si>
  <si>
    <t>秦永华借罗甸火龙果项目科研合作费-科研外拨经费</t>
  </si>
  <si>
    <t>F17128</t>
  </si>
  <si>
    <t>罗甸火龙果主要病害绿色防控技术研究</t>
  </si>
  <si>
    <t>张荣</t>
  </si>
  <si>
    <t>00992</t>
  </si>
  <si>
    <t>胡桂兵借会议注册费</t>
  </si>
  <si>
    <t>C16020</t>
  </si>
  <si>
    <t>转/零A247国家荔枝龙眼产业技术体系-荔枝育</t>
  </si>
  <si>
    <t>01614</t>
  </si>
  <si>
    <t>姚青借博士生意大利国际交流费-半年</t>
  </si>
  <si>
    <t>R17255</t>
  </si>
  <si>
    <t>姚青纵向科研项目结余经费卡</t>
  </si>
  <si>
    <t>姚青</t>
  </si>
  <si>
    <t>02359</t>
  </si>
  <si>
    <t>汪国平借品种展示费-测试化验分析费</t>
  </si>
  <si>
    <t>E16206</t>
  </si>
  <si>
    <t>重大作物病害茄科青枯病综合防控</t>
  </si>
  <si>
    <t>02608</t>
  </si>
  <si>
    <t>秦永华借会务费</t>
  </si>
  <si>
    <t>F16107</t>
  </si>
  <si>
    <t>F-box基因在无籽沙糖桔自交不亲和反应中的</t>
  </si>
  <si>
    <t>02996</t>
  </si>
  <si>
    <t>罗焘借湖北省参加植物病理学会差旅费</t>
  </si>
  <si>
    <t>C17039</t>
  </si>
  <si>
    <t>国家荔枝龙眼产业体系专家吴振先</t>
  </si>
  <si>
    <t>07585</t>
  </si>
  <si>
    <t>王惠聪借购买进口科研仪器80%-超微量紫外分光光度计</t>
  </si>
  <si>
    <t>F17208</t>
  </si>
  <si>
    <t>零B317荔枝现代种业育繁推一体化创新</t>
  </si>
  <si>
    <t>00649</t>
  </si>
  <si>
    <t>曹先维借借马铃薯种薯物流费，到货时需用现金结账。-其他</t>
  </si>
  <si>
    <t>C17019</t>
  </si>
  <si>
    <t>国家马铃薯产业体系广州综合试验站曹先维</t>
  </si>
  <si>
    <t>03651</t>
  </si>
  <si>
    <t>胡桂兵借江西南昌市差旅费</t>
  </si>
  <si>
    <t>B15058</t>
  </si>
  <si>
    <t>无籽沙糖桔自交不亲和相关的泛素降解途径关</t>
  </si>
  <si>
    <t>06655</t>
  </si>
  <si>
    <t>陈静璇借举办学院模范引领评审答辩会-学生活动费</t>
  </si>
  <si>
    <t>32990853</t>
  </si>
  <si>
    <t>园艺学院学生活动费</t>
  </si>
  <si>
    <t>刘运春</t>
  </si>
  <si>
    <t>06958</t>
  </si>
  <si>
    <t>赵杰堂借邀请新西兰农业食品与研究院2位专家来访费用</t>
  </si>
  <si>
    <t>01745</t>
  </si>
  <si>
    <t>刘厚诚借多功能植保机购置-专用设备购置</t>
  </si>
  <si>
    <t>C16006</t>
  </si>
  <si>
    <t>零B148蔬菜产业农技推广与全程服务体系构建</t>
  </si>
  <si>
    <t>刘厚诚</t>
  </si>
  <si>
    <t>02164</t>
  </si>
  <si>
    <t>刘厚诚借国家重点农技推广服务试点（蔬菜产业）试验工程75%款</t>
  </si>
  <si>
    <t>02851</t>
  </si>
  <si>
    <t>汪国平借购买进口分析试剂盒-科研实验材料</t>
  </si>
  <si>
    <t>215193</t>
  </si>
  <si>
    <t>零A203番茄抗青枯病基因挖掘及青枯病、枯</t>
  </si>
  <si>
    <t>F15018</t>
  </si>
  <si>
    <t>基因组学研究成果在番茄、丝瓜分子育种中的</t>
  </si>
  <si>
    <t>03208</t>
  </si>
  <si>
    <t>李军借购买实验材料及日常仪器维修-专用仪器设备维修费</t>
  </si>
  <si>
    <t>F02085</t>
  </si>
  <si>
    <t>广州市果蔬保鲜重点实验室</t>
  </si>
  <si>
    <t>陈维信</t>
  </si>
  <si>
    <t>李军借购买实验材料及日常仪器维修-科研实验材料</t>
  </si>
  <si>
    <t>04349</t>
  </si>
  <si>
    <t>罗红辉借韶关市韶关学院差旅费</t>
  </si>
  <si>
    <t>B12037</t>
  </si>
  <si>
    <t>观赏植物花瓣和叶片的花色素苷降解机理研究</t>
  </si>
  <si>
    <t>张昭其</t>
  </si>
  <si>
    <t>03853</t>
  </si>
  <si>
    <t>曹先维借惠东县马铃薯大田试验采样调查差旅费</t>
  </si>
  <si>
    <t>05440</t>
  </si>
  <si>
    <t>陈长明借文章印刷费-版面费</t>
  </si>
  <si>
    <t>B15021</t>
  </si>
  <si>
    <t>芥蓝BaODD在2-羟基-3-丁烯基硫苷生物合成</t>
  </si>
  <si>
    <t>陈长明</t>
  </si>
  <si>
    <t>05454</t>
  </si>
  <si>
    <t>曹先维借惠东县平海镇差旅费</t>
  </si>
  <si>
    <t>胡桂兵借超微量核酸蛋白测定仪80%款/进口设备</t>
  </si>
  <si>
    <t>07401</t>
  </si>
  <si>
    <t>汪国平借海南差旅费</t>
  </si>
  <si>
    <t>215014</t>
  </si>
  <si>
    <t>零A205现代农艺技术（果菜生产）素质提高班</t>
  </si>
  <si>
    <t>汪国平借江西、云南等地差旅费</t>
  </si>
  <si>
    <t>06980</t>
  </si>
  <si>
    <t>汪国平借山东、甘肃等地调研差旅费</t>
  </si>
  <si>
    <t>216115</t>
  </si>
  <si>
    <t>零A258育种及种子检验分子标记技术培训</t>
  </si>
  <si>
    <t>07597</t>
  </si>
  <si>
    <t>刘宗莉验收合格高校液相色谱串联用仪6.76%部分尾款</t>
  </si>
  <si>
    <t>08049</t>
  </si>
  <si>
    <t>苏蔚借15设施班毕业实习-本专科业务费</t>
  </si>
  <si>
    <t>32990153</t>
  </si>
  <si>
    <t>园艺学院实验实习费</t>
  </si>
  <si>
    <t>曹藩荣</t>
  </si>
  <si>
    <t>08458</t>
  </si>
  <si>
    <t>曹先维借惠东县差旅费</t>
  </si>
  <si>
    <t>08498</t>
  </si>
  <si>
    <t>冯淑杰借北京差旅费-中国植物病理学学术会议</t>
  </si>
  <si>
    <t>E15195</t>
  </si>
  <si>
    <t>转/零A220番茄青枯病菌（Ralstonia solana</t>
  </si>
  <si>
    <t>冯淑杰</t>
  </si>
  <si>
    <t>08188</t>
  </si>
  <si>
    <t>朱世江借湛江、海南差旅费</t>
  </si>
  <si>
    <t>E16127</t>
  </si>
  <si>
    <t>转/零A254菠萝黑心病防控</t>
  </si>
  <si>
    <t>朱世江</t>
  </si>
  <si>
    <t>08575</t>
  </si>
  <si>
    <t>吴启松借14贮藏1班毕业实习经费-本专科业务费</t>
  </si>
  <si>
    <t>09164</t>
  </si>
  <si>
    <t>刘少群借15级毕业实习经费-本专科业务费</t>
  </si>
  <si>
    <t>09306</t>
  </si>
  <si>
    <t>何业华借科研外拨经费/广州市从化区农业技术推广中心</t>
  </si>
  <si>
    <t>F17121</t>
  </si>
  <si>
    <t>广州重要特产从化三华李优良新品种</t>
  </si>
  <si>
    <t>何业华</t>
  </si>
  <si>
    <t>09929</t>
  </si>
  <si>
    <t>冯淑杰借购买实验材料-教学实验实习用品</t>
  </si>
  <si>
    <t>09860</t>
  </si>
  <si>
    <t>冯淑杰借论文版面费、打印费、办公费</t>
  </si>
  <si>
    <t>10103</t>
  </si>
  <si>
    <t>胡桂兵借“双肩玉荷包”荔枝高接换种技术集成与示范成果评价费</t>
  </si>
  <si>
    <t>10107</t>
  </si>
  <si>
    <t>胡桂兵借超微量紫外分光光度计尾款-专用设备购置</t>
  </si>
  <si>
    <t>10195</t>
  </si>
  <si>
    <t>陈斐鸣预借发票交税/广东省种子管理总站</t>
  </si>
  <si>
    <t>H15491</t>
  </si>
  <si>
    <t>海南热带特色水果观光园总体规划</t>
  </si>
  <si>
    <t>10508</t>
  </si>
  <si>
    <t>柴喜荣借15级蔬菜班毕业实习经费-本专科业务费</t>
  </si>
  <si>
    <t>10741</t>
  </si>
  <si>
    <t>陈静璇借回访毕业生就业等情况-就业费</t>
  </si>
  <si>
    <t>32990753</t>
  </si>
  <si>
    <t>园艺学院毕业生就业费</t>
  </si>
  <si>
    <t>10512</t>
  </si>
  <si>
    <t>刘厚诚借国家重点农技推广服务试点（蔬菜产业）试验工程结算款</t>
  </si>
  <si>
    <t>11766</t>
  </si>
  <si>
    <t>张志珂借15贮藏2班毕业实习经费-本专科业务费</t>
  </si>
  <si>
    <t>12475</t>
  </si>
  <si>
    <t>崔丹丹借育种及种子检验中的分子标记技术培训班交通及筹备费用</t>
  </si>
  <si>
    <t>12124</t>
  </si>
  <si>
    <t>傅嘉欣借果树班毕业实习经费-本专科业务费</t>
  </si>
  <si>
    <t>12426</t>
  </si>
  <si>
    <t>骆芙蓉请崔佳维等茂名韶关等地调研差费</t>
  </si>
  <si>
    <t>20171229</t>
  </si>
  <si>
    <t>13475</t>
  </si>
  <si>
    <t>曾皓鹏借科技文化节-学生活动费</t>
  </si>
  <si>
    <t>13476</t>
  </si>
  <si>
    <t>曾皓鹏借2017级军训-军训费</t>
  </si>
  <si>
    <t>园艺学院 汇总</t>
  </si>
  <si>
    <t>艺术设计学院</t>
  </si>
  <si>
    <t>20170328</t>
  </si>
  <si>
    <t>05040</t>
  </si>
  <si>
    <t>李宗英借学院购买办公用品-办公费</t>
  </si>
  <si>
    <t>32010054</t>
  </si>
  <si>
    <t>艺术学院办公费</t>
  </si>
  <si>
    <t>金惠</t>
  </si>
  <si>
    <t>20170414</t>
  </si>
  <si>
    <t>02522</t>
  </si>
  <si>
    <t>李宗英借考察、调研费用</t>
  </si>
  <si>
    <t>216535</t>
  </si>
  <si>
    <t>香云纱研发经费</t>
  </si>
  <si>
    <t>20170417</t>
  </si>
  <si>
    <t>02767</t>
  </si>
  <si>
    <t>刘瑞借动画系2017毕业设计活动费</t>
  </si>
  <si>
    <t>32990154</t>
  </si>
  <si>
    <t>艺术学院实验实习费</t>
  </si>
  <si>
    <t>05799</t>
  </si>
  <si>
    <t>吴奕渠借启林北创新创意文化园开园准备-办公费</t>
  </si>
  <si>
    <t>吴奕渠借启林北创新创意文化园开园准备-印刷费</t>
  </si>
  <si>
    <t>09688</t>
  </si>
  <si>
    <t>彭梅借四川差旅费</t>
  </si>
  <si>
    <t>H14429</t>
  </si>
  <si>
    <t>红蜻蜓箱包品牌建设及产品设计研发</t>
  </si>
  <si>
    <t>彭梅</t>
  </si>
  <si>
    <t>06537</t>
  </si>
  <si>
    <t>李宗英预开发票借税费</t>
  </si>
  <si>
    <t>H16385</t>
  </si>
  <si>
    <t>香云纱（服饰）体验中心研发项目</t>
  </si>
  <si>
    <t>01793</t>
  </si>
  <si>
    <t>补交7月28日Z06537#凭证号李宗英借税费</t>
  </si>
  <si>
    <t>林威借艺术学院迎新活动费</t>
  </si>
  <si>
    <t>32990854</t>
  </si>
  <si>
    <t>艺术学院学生活动费</t>
  </si>
  <si>
    <t>蔡传钦</t>
  </si>
  <si>
    <t>HYOUNGSUNGEUN借科研办公材料购置-办公费</t>
  </si>
  <si>
    <t>K17016</t>
  </si>
  <si>
    <t>邢成恩科研启动费</t>
  </si>
  <si>
    <t>HYOUNGSUNGEUN</t>
  </si>
  <si>
    <t>HYOUNGSUNGEUN借科研办公材料购置-其他材料</t>
  </si>
  <si>
    <t>HYOUNGSUNGEUN借科研办公材料购置-印刷费</t>
  </si>
  <si>
    <t>01279</t>
  </si>
  <si>
    <t>李美群请款购“金钟奖”比赛观摩门票等</t>
  </si>
  <si>
    <t>E17180</t>
  </si>
  <si>
    <t>岭南客家山歌音乐资源的传与发展</t>
  </si>
  <si>
    <t>李美群</t>
  </si>
  <si>
    <t>艺术设计学院 汇总</t>
  </si>
  <si>
    <t>04549</t>
  </si>
  <si>
    <t>动物科学院谢青梅借购买进口仪器80%预付款</t>
  </si>
  <si>
    <t>216016</t>
  </si>
  <si>
    <t>动物医学院</t>
  </si>
  <si>
    <t>零A248-高水平畜牧兽医等动物类学科群</t>
  </si>
  <si>
    <t>廖明</t>
  </si>
  <si>
    <t>20161205</t>
  </si>
  <si>
    <t>01016</t>
  </si>
  <si>
    <t>A213-汤有志请直接支付串联质谱联用仪等进口设备80%款</t>
  </si>
  <si>
    <t>215560</t>
  </si>
  <si>
    <t>零A213高水平-畜牧兽医等动物类学科群子卡1</t>
  </si>
  <si>
    <t>任涛</t>
  </si>
  <si>
    <t>汤有志请串联质谱联用仪等进口设备80%款</t>
  </si>
  <si>
    <t>H14158</t>
  </si>
  <si>
    <t>泰地罗新在猪体内的药动学与残留消除研究</t>
  </si>
  <si>
    <t>曾振灵</t>
  </si>
  <si>
    <t>H14315</t>
  </si>
  <si>
    <t>扶正解毒颗粒的药理学试验研究</t>
  </si>
  <si>
    <t>黄显会</t>
  </si>
  <si>
    <t>20161209</t>
  </si>
  <si>
    <t>02919</t>
  </si>
  <si>
    <t>动物科学院谢青梅借进口仪器预付款-科研设备费</t>
  </si>
  <si>
    <t>215306</t>
  </si>
  <si>
    <t>零A213高水平-畜牧兽医等动物类学科群</t>
  </si>
  <si>
    <t>05390</t>
  </si>
  <si>
    <t>罗永文借购买进口液氮罐等仪器80%款-科研设备费</t>
  </si>
  <si>
    <t>216546</t>
  </si>
  <si>
    <t>零A248-高水平畜牧兽医等动物类学科群子卡1</t>
  </si>
  <si>
    <t>06028</t>
  </si>
  <si>
    <t>高萍借购买科研仪器设备-科研设备费</t>
  </si>
  <si>
    <t>动物科学院刘满清借倒置荧光显微镜仪器采购</t>
  </si>
  <si>
    <t>06780</t>
  </si>
  <si>
    <t>动物科学院刘满清借荧光定量PCR仪器采购款</t>
  </si>
  <si>
    <t>08047</t>
  </si>
  <si>
    <t>汤有志请款付全自动快速制备色谱仪80%设备款</t>
  </si>
  <si>
    <t>F15177</t>
  </si>
  <si>
    <t>零B151广东省省级兽药安全评价与创制技术中</t>
  </si>
  <si>
    <t>刘雅红</t>
  </si>
  <si>
    <t>08937</t>
  </si>
  <si>
    <t>动物科学院谢青梅借进口仪器预付款-科研设备费80%预付款</t>
  </si>
  <si>
    <t>08953</t>
  </si>
  <si>
    <t>动物科学院谢青梅借进口仪器付款-科研设备费</t>
  </si>
  <si>
    <t>09009</t>
  </si>
  <si>
    <t>动物科学院刘满清借仪器采购-通用设备购置</t>
  </si>
  <si>
    <t>动物科学院刘满清借仪器购买-通用设备购置</t>
  </si>
  <si>
    <t>09026</t>
  </si>
  <si>
    <t>动物科学院刘满清借设备购买-科研设备费</t>
  </si>
  <si>
    <t>216330</t>
  </si>
  <si>
    <t>零A264高水平b畜牧兽医等动物类学科群</t>
  </si>
  <si>
    <t>09098</t>
  </si>
  <si>
    <t>动物科学院刘满清借仪器购买-科研设备费</t>
  </si>
  <si>
    <t>09140</t>
  </si>
  <si>
    <t>08963</t>
  </si>
  <si>
    <t>马勇江借离心机科研设备费80%预付款</t>
  </si>
  <si>
    <t>10060</t>
  </si>
  <si>
    <t>生命科学学院陈超借畜牧兽医学科群进口设备80%预付款-生科院吴骏</t>
  </si>
  <si>
    <t>10214</t>
  </si>
  <si>
    <t>生命科学学院陈超借畜牧兽医学科群进口设备80%预付款</t>
  </si>
  <si>
    <t>09888</t>
  </si>
  <si>
    <t>10650</t>
  </si>
  <si>
    <t>11707</t>
  </si>
  <si>
    <t>动物医学院杨世华借肇庆差旅费</t>
  </si>
  <si>
    <t>215568</t>
  </si>
  <si>
    <t>零A203-2015年省研究生教育创新计划2次卡7</t>
  </si>
  <si>
    <t>杨世华</t>
  </si>
  <si>
    <t>11720</t>
  </si>
  <si>
    <t>动物医学院杨世华借北京，哈尔滨，兰州，杭州差旅费</t>
  </si>
  <si>
    <t>215581</t>
  </si>
  <si>
    <t>零A203研究生一级学科课程调研资助项目卡12</t>
  </si>
  <si>
    <t>11929</t>
  </si>
  <si>
    <t>刘文字借北京、汕头等地差旅费</t>
  </si>
  <si>
    <t>F16224</t>
  </si>
  <si>
    <t>零B197广东省畜禽产品质量安全监测及监测</t>
  </si>
  <si>
    <t>刘文字</t>
  </si>
  <si>
    <t>12667</t>
  </si>
  <si>
    <t>郑恩琴请高速冷冻离心机等设备55.04%合同款</t>
  </si>
  <si>
    <t>00301</t>
  </si>
  <si>
    <t>张桂红借购买细胞等实验材料费</t>
  </si>
  <si>
    <t>A16038</t>
  </si>
  <si>
    <t>猪重要疫病混合感染鉴别诊断技术研究</t>
  </si>
  <si>
    <t>张桂红</t>
  </si>
  <si>
    <t>20170407</t>
  </si>
  <si>
    <t>01089</t>
  </si>
  <si>
    <t>沈祥广借购买实验试剂-其他材料</t>
  </si>
  <si>
    <t>H17099</t>
  </si>
  <si>
    <t>复合维生素B-中药口服液技术服务</t>
  </si>
  <si>
    <t>沈祥广</t>
  </si>
  <si>
    <t>20170426</t>
  </si>
  <si>
    <t>04711</t>
  </si>
  <si>
    <t>贺利民借兰州会议差旅费</t>
  </si>
  <si>
    <t>F14087</t>
  </si>
  <si>
    <t>类特异性分子印迹聚合物的设计合成表征及应</t>
  </si>
  <si>
    <t>贺利民</t>
  </si>
  <si>
    <t>张桂红借版面费</t>
  </si>
  <si>
    <t>C16015</t>
  </si>
  <si>
    <t>转/零A247国家生猪产业技术体系-流行病学监</t>
  </si>
  <si>
    <t>06491</t>
  </si>
  <si>
    <t>徐小芹借版面费</t>
  </si>
  <si>
    <t>07803</t>
  </si>
  <si>
    <t>陈晓梅借西藏林芝差旅费</t>
  </si>
  <si>
    <t>217077</t>
  </si>
  <si>
    <t>零A297-2017年教育工作项目</t>
  </si>
  <si>
    <t>陈晓梅</t>
  </si>
  <si>
    <t>01463</t>
  </si>
  <si>
    <t>张桂红借购买实验动物等科研实验材料</t>
  </si>
  <si>
    <t>02671</t>
  </si>
  <si>
    <t>丁焕中借购买实验动物费</t>
  </si>
  <si>
    <t>A16032</t>
  </si>
  <si>
    <t>基于药动药效同步模型的合理用药</t>
  </si>
  <si>
    <t>丁焕中</t>
  </si>
  <si>
    <t>张桂红借版面费-印刷费</t>
  </si>
  <si>
    <t>06701</t>
  </si>
  <si>
    <t>丁焕中借购买实验动物科研材料费</t>
  </si>
  <si>
    <t>08869</t>
  </si>
  <si>
    <t>曹伟胜借山东泰安差旅费</t>
  </si>
  <si>
    <t>F17183</t>
  </si>
  <si>
    <t>零B290家禽疾病控制岗位专家</t>
  </si>
  <si>
    <t>曹伟胜</t>
  </si>
  <si>
    <t>02245</t>
  </si>
  <si>
    <t>林丽芳借向农户购买实验动物款</t>
  </si>
  <si>
    <t>217239</t>
  </si>
  <si>
    <t>零A293高水平畜牧兽医等动物类学科群子卡1</t>
  </si>
  <si>
    <t>02040</t>
  </si>
  <si>
    <t>黄显会借黄显会请高效液相色谱仪设备80%款-进口设备</t>
  </si>
  <si>
    <t>H16308</t>
  </si>
  <si>
    <t>复合溶葡萄球菌酶消毒剂特殊安全性和消毒效</t>
  </si>
  <si>
    <t>04011</t>
  </si>
  <si>
    <t>罗永文借购买进口液氮罐等仪器（按合同金额20%支付）-科研设备费</t>
  </si>
  <si>
    <t>04714</t>
  </si>
  <si>
    <t>刘翠借凝胶成像系统80%款-进口设备</t>
  </si>
  <si>
    <t>05821</t>
  </si>
  <si>
    <t>潘俊斌借政府采购进口设备实时荧光定量PCR仪80%款</t>
  </si>
  <si>
    <t>07631</t>
  </si>
  <si>
    <t>马勇江借购买广州孚科进口离心机20%请款-通用设备购置</t>
  </si>
  <si>
    <t>07434</t>
  </si>
  <si>
    <t>刘健华借购买基因扩增仪-专用设备购置</t>
  </si>
  <si>
    <t>B17124</t>
  </si>
  <si>
    <t>兽医药理学</t>
  </si>
  <si>
    <t>刘健华</t>
  </si>
  <si>
    <t>00059</t>
  </si>
  <si>
    <t>潘家强借支付实验仪器80%款项-进口设备费</t>
  </si>
  <si>
    <t>01079</t>
  </si>
  <si>
    <t>丁焕中借购买实验小鼠-科研实验材料</t>
  </si>
  <si>
    <t>潘俊斌借购买实验动物-其他材料</t>
  </si>
  <si>
    <t>32990155</t>
  </si>
  <si>
    <t>兽医学院实验实习费</t>
  </si>
  <si>
    <t>孙永学</t>
  </si>
  <si>
    <t>02644</t>
  </si>
  <si>
    <t>03508</t>
  </si>
  <si>
    <t>刘文字借肇庆 潮州 汕头 梅州等地差旅费</t>
  </si>
  <si>
    <t>04167</t>
  </si>
  <si>
    <t>陈金顶借英文文章出版费用</t>
  </si>
  <si>
    <t>E15404</t>
  </si>
  <si>
    <t>转/零A233新型猪乙型脑炎疫苗研制及产业化</t>
  </si>
  <si>
    <t>陈金顶</t>
  </si>
  <si>
    <t>04565</t>
  </si>
  <si>
    <t>陈义洲借全自动血液细胞分析仪80%款</t>
  </si>
  <si>
    <t>06077</t>
  </si>
  <si>
    <t>吴骏借超高效液相色谱仪20%尾款/进口设备</t>
  </si>
  <si>
    <t>217088</t>
  </si>
  <si>
    <t>零A293高水平畜牧兽医等动物类学科群</t>
  </si>
  <si>
    <t>06739</t>
  </si>
  <si>
    <t>沈祥广借氮气发生器80%设备款/进口设备</t>
  </si>
  <si>
    <t>A16027</t>
  </si>
  <si>
    <t>主管部门拨畜产品检测中心检测经费</t>
  </si>
  <si>
    <t>沈祥广借氮气发生器80%设备款/进口设备/B197</t>
  </si>
  <si>
    <t>F16223</t>
  </si>
  <si>
    <t>零B197省级畜禽产品药物残留检测能力比对</t>
  </si>
  <si>
    <t>07226</t>
  </si>
  <si>
    <t>刘文字借仪器检定费-测试化验分析费</t>
  </si>
  <si>
    <t>08322</t>
  </si>
  <si>
    <t>曹伟胜借在发表论文2016-0387稿号版面费-印刷费</t>
  </si>
  <si>
    <t>A16047</t>
  </si>
  <si>
    <t>种禽声禽白血病综合防控技术集成与示范</t>
  </si>
  <si>
    <t>09484</t>
  </si>
  <si>
    <t>黄显会借购买科研实验材料费</t>
  </si>
  <si>
    <t>C14083</t>
  </si>
  <si>
    <t>头孢噻呋锌、复方林可霉素-大观霉素水性注</t>
  </si>
  <si>
    <t>09252</t>
  </si>
  <si>
    <t>曾振灵借买仪器微透析系统80%设备款</t>
  </si>
  <si>
    <t>E15369</t>
  </si>
  <si>
    <t>转/零A229广东省兽药研制与安全评价重点实</t>
  </si>
  <si>
    <t>09579</t>
  </si>
  <si>
    <t>刘文字借佛山  梅州  汕尾   惠州  茂名差旅费</t>
  </si>
  <si>
    <t>00219</t>
  </si>
  <si>
    <t>XIAOLIHUA借进口设备80％款-显微镜、酶标仪、核转染系统</t>
  </si>
  <si>
    <t>217155</t>
  </si>
  <si>
    <t>转/零A293高水平结转人才引进子卡16-科研启</t>
  </si>
  <si>
    <t>XIAOLIHUA</t>
  </si>
  <si>
    <t>00211</t>
  </si>
  <si>
    <t>冯耀宇借进口设备80％首款-源起-培养箱、蛋白纯化系统、PCR仪等</t>
  </si>
  <si>
    <t>217156</t>
  </si>
  <si>
    <t>转/零A293高水平结转人才引进子卡17-科研启</t>
  </si>
  <si>
    <t>冯耀宇</t>
  </si>
  <si>
    <t>冯耀宇借进口设备80％款-孚科-PCR仪、离心机、浓缩仪等</t>
  </si>
  <si>
    <t>冯耀宇借进口设备80％款-孚科-小型高速离心机</t>
  </si>
  <si>
    <t>01743</t>
  </si>
  <si>
    <t>XIAOLIHUA借进口设备付款80％-离心机科研设备费</t>
  </si>
  <si>
    <t>01693</t>
  </si>
  <si>
    <t>丁焕中借购买实验小鼠费</t>
  </si>
  <si>
    <t>贺东生借采购实验试剂盒-科研实验材料</t>
  </si>
  <si>
    <t>F17172</t>
  </si>
  <si>
    <t>零B273生猪疾病防控岗位专家贺东生</t>
  </si>
  <si>
    <t>贺东生</t>
  </si>
  <si>
    <t>02560</t>
  </si>
  <si>
    <t>廖明借专利费用-专利及知识产权</t>
  </si>
  <si>
    <t>A17013</t>
  </si>
  <si>
    <t>禽流感防控净化技术集成研究与示范</t>
  </si>
  <si>
    <t>02487</t>
  </si>
  <si>
    <t>廖明借专利费-专利及知识产权</t>
  </si>
  <si>
    <t>C14030</t>
  </si>
  <si>
    <t>华南地区动物源性沙门菌病防控技术研究（20</t>
  </si>
  <si>
    <t>02965</t>
  </si>
  <si>
    <t>C17080</t>
  </si>
  <si>
    <t>动物疫情监测与防治</t>
  </si>
  <si>
    <t>03576</t>
  </si>
  <si>
    <t>刘雅红借全自动毛细管电泳仪80%设备款/进口设备</t>
  </si>
  <si>
    <t>215502</t>
  </si>
  <si>
    <t>零B153国家兽医微生物耐药性风险评估实验室</t>
  </si>
  <si>
    <t>孙海亮借少量实验材料费-科研实验材料</t>
  </si>
  <si>
    <t>05955</t>
  </si>
  <si>
    <t>刘雅红借高通量测序系统80%款/进口设备</t>
  </si>
  <si>
    <t>06882</t>
  </si>
  <si>
    <t>刘雅红借离心机、超低温冰箱2台设备20%尾款/进口设备</t>
  </si>
  <si>
    <t>罗永文借购买电穿孔仪等进口仪器80%合同款-进口设备</t>
  </si>
  <si>
    <t>06220</t>
  </si>
  <si>
    <t>潘俊斌借购买进口PCR仪及超声波破碎仪80%请款-专用设备购置</t>
  </si>
  <si>
    <t>06297</t>
  </si>
  <si>
    <t>潘俊斌借进口倒置荧光显微镜、PCR仪科研设备80%款-第一批</t>
  </si>
  <si>
    <t>07525</t>
  </si>
  <si>
    <t>贾伟新借PCR仪3台、二氧化碳培养箱、倒置显微镜进口设备80%款</t>
  </si>
  <si>
    <t>216147</t>
  </si>
  <si>
    <t>转/零A254广东省动物源性共患病</t>
  </si>
  <si>
    <t>07444</t>
  </si>
  <si>
    <t>陈南猛借兽医学院细胞实验室及部分办公室修缮工程30%预付款/首款</t>
  </si>
  <si>
    <t>07086</t>
  </si>
  <si>
    <t>潘俊斌借购置倒置显微镜等进口仪器80%请款-科研设备费</t>
  </si>
  <si>
    <t>E15393</t>
  </si>
  <si>
    <t>转/零C33基因敲除食蟹猴疾病模型的干细胞治</t>
  </si>
  <si>
    <t>E16193</t>
  </si>
  <si>
    <t>胚胎植入前遗传诊断技术中囊胚活检的安全性</t>
  </si>
  <si>
    <t>黄群山</t>
  </si>
  <si>
    <t>曹伟胜借PCR仪1台进口设备80%款</t>
  </si>
  <si>
    <t>H17050</t>
  </si>
  <si>
    <t>新广黄鸡核心群禽白血病的净化</t>
  </si>
  <si>
    <t>Y01053</t>
  </si>
  <si>
    <t>动医系发展基金</t>
  </si>
  <si>
    <t>杨增明</t>
  </si>
  <si>
    <t>沈雪娟借PCR仪1台进口设备80%款</t>
  </si>
  <si>
    <t>09833</t>
  </si>
  <si>
    <t>罗静借专利费用-专利及知识产权</t>
  </si>
  <si>
    <t>A17015</t>
  </si>
  <si>
    <t>转/零A294万人计划科技创新领军人才廖明</t>
  </si>
  <si>
    <t>09993</t>
  </si>
  <si>
    <t>瞿孝云借北京，汕头，佛山，台山等地差旅费</t>
  </si>
  <si>
    <t>E17014</t>
  </si>
  <si>
    <t>零B233家禽科学健康养殖技术规范研究</t>
  </si>
  <si>
    <t>09680</t>
  </si>
  <si>
    <t>靳珍借付全自动的快速制备色谱仪进口设备20%尾款</t>
  </si>
  <si>
    <t>09752</t>
  </si>
  <si>
    <t>贺东生借购买实验动物-科研实验材料</t>
  </si>
  <si>
    <t>U5500006</t>
  </si>
  <si>
    <t>研究生业务费-贺东生</t>
  </si>
  <si>
    <t>11124</t>
  </si>
  <si>
    <t>杨世华借差旅费</t>
  </si>
  <si>
    <t>10692</t>
  </si>
  <si>
    <t>刘雅红借国外版面费</t>
  </si>
  <si>
    <t>E14020</t>
  </si>
  <si>
    <t>零A142畜禽重要病原菌耐药机制及防控技术研</t>
  </si>
  <si>
    <t>11980</t>
  </si>
  <si>
    <t>丁焕中借购买实验动物，做实验-科研实验材料</t>
  </si>
  <si>
    <t>12266</t>
  </si>
  <si>
    <t>瞿孝云借专利费用-专利及知识产权</t>
  </si>
  <si>
    <t>C17031</t>
  </si>
  <si>
    <t>国家肉鸡产业体系岗位专家廖明</t>
  </si>
  <si>
    <t>12085</t>
  </si>
  <si>
    <t>陈昕借差旅费</t>
  </si>
  <si>
    <t>12280</t>
  </si>
  <si>
    <t>谢暮晴借北京调研差旅费</t>
  </si>
  <si>
    <t>12830</t>
  </si>
  <si>
    <t>孙凌霜借本科生教学实验费-购饲喂动物草料</t>
  </si>
  <si>
    <t>12837</t>
  </si>
  <si>
    <t>12740</t>
  </si>
  <si>
    <t>瞿孝云借兰州科研差旅费</t>
  </si>
  <si>
    <t>动物医学院 汇总</t>
  </si>
  <si>
    <t>黄博请参加2017年世界精准农业航空大会会议费</t>
  </si>
  <si>
    <t>E15181</t>
  </si>
  <si>
    <t>数学与信息学院</t>
  </si>
  <si>
    <t>转/零A220基于采摘机器人的多类水果识别与</t>
  </si>
  <si>
    <t>彭红星</t>
  </si>
  <si>
    <t>20161201</t>
  </si>
  <si>
    <t>00005</t>
  </si>
  <si>
    <t>数学与信息学院夏强借南京合肥等地及省内差旅费</t>
  </si>
  <si>
    <t>E16048</t>
  </si>
  <si>
    <t>转/零A252高维数据中因子模型的统计与应用</t>
  </si>
  <si>
    <t>夏强</t>
  </si>
  <si>
    <t>08842</t>
  </si>
  <si>
    <t>数学与信息学院俞守华借办公费、印刷费、科研材料费等-材料</t>
  </si>
  <si>
    <t>216118</t>
  </si>
  <si>
    <t>零A248-高水平繁荣社科发展计划子卡4</t>
  </si>
  <si>
    <t>俞守华</t>
  </si>
  <si>
    <t>戴文浪借毕业晚会、辩论赛-学生活动费</t>
  </si>
  <si>
    <t>32990856</t>
  </si>
  <si>
    <t>信息学院学生活动费</t>
  </si>
  <si>
    <t>00529</t>
  </si>
  <si>
    <t>曹咏借14工业工程专业毕业实习购买保险费</t>
  </si>
  <si>
    <t>32990156</t>
  </si>
  <si>
    <t>信息学院实验实习费</t>
  </si>
  <si>
    <t>00053</t>
  </si>
  <si>
    <t>赵寒冰借河源经济开发区17年土地集约利用评价投标保证金-其他</t>
  </si>
  <si>
    <t>H13479</t>
  </si>
  <si>
    <t>2013年源城区高标准基本农田建设规划勘察、</t>
  </si>
  <si>
    <t>03509</t>
  </si>
  <si>
    <t>梁云借甘乙波出国访学费用-3个月</t>
  </si>
  <si>
    <t>E16089</t>
  </si>
  <si>
    <t>转/零A255基于视频监控大数据分析奶牛行为</t>
  </si>
  <si>
    <t>梁云</t>
  </si>
  <si>
    <t>05679</t>
  </si>
  <si>
    <t>梁辉借第84期入党积极分子党校培训-办公费</t>
  </si>
  <si>
    <t>32991856</t>
  </si>
  <si>
    <t>党建活动经费</t>
  </si>
  <si>
    <t>张贻发</t>
  </si>
  <si>
    <t>梁辉借第84期入党积极分子党校培训-其他</t>
  </si>
  <si>
    <t>梁辉借第84期入党积极分子党校培训-印刷费</t>
  </si>
  <si>
    <t>02274</t>
  </si>
  <si>
    <t>周天本借预开发票税-海南国源土地矿产勘测规划设计院</t>
  </si>
  <si>
    <t>H14267</t>
  </si>
  <si>
    <t>2013年广东省耕地质量等别年度更新评价县级</t>
  </si>
  <si>
    <t>任向宁</t>
  </si>
  <si>
    <t>03312</t>
  </si>
  <si>
    <t>田兴国借论文版面费-印刷费</t>
  </si>
  <si>
    <t>C16007</t>
  </si>
  <si>
    <t>零B148高校农技推广服务新方式与政策激励</t>
  </si>
  <si>
    <t>田兴国</t>
  </si>
  <si>
    <t>03341</t>
  </si>
  <si>
    <t>高月芳借外拨经费-中山大学</t>
  </si>
  <si>
    <t>E17068</t>
  </si>
  <si>
    <t>转/零A319基于视频监控与深度主动学习模型</t>
  </si>
  <si>
    <t>高月芳</t>
  </si>
  <si>
    <t>06539</t>
  </si>
  <si>
    <t>房少梅借版面费</t>
  </si>
  <si>
    <t>32990356</t>
  </si>
  <si>
    <t>大学生创新创业项目</t>
  </si>
  <si>
    <t>魏福义</t>
  </si>
  <si>
    <t>00512</t>
  </si>
  <si>
    <t>李康顺借论文润色费</t>
  </si>
  <si>
    <t>E17094</t>
  </si>
  <si>
    <t>转/零A319基于云计算的农作物病虫害大数据</t>
  </si>
  <si>
    <t>李康顺</t>
  </si>
  <si>
    <t>03191</t>
  </si>
  <si>
    <t>陈建国借采购传感器设备-科研设备费</t>
  </si>
  <si>
    <t>E17060</t>
  </si>
  <si>
    <t>转/零A319山地果园运输平台智能快速预冷保</t>
  </si>
  <si>
    <t>陈建国</t>
  </si>
  <si>
    <t>06252</t>
  </si>
  <si>
    <t>曾亮借2017级军训相关费用-军训费</t>
  </si>
  <si>
    <t>09225</t>
  </si>
  <si>
    <t>刘继红借购买图书30%预付款-图书购置费</t>
  </si>
  <si>
    <t>217048</t>
  </si>
  <si>
    <t>转/零A293-高水平人才引进子卡9科研启动费</t>
  </si>
  <si>
    <t>曹广福</t>
  </si>
  <si>
    <t>12067</t>
  </si>
  <si>
    <t>尹令借思科网络技术学院理事会理事单位会费-教学实验实习用品</t>
  </si>
  <si>
    <t>32990056</t>
  </si>
  <si>
    <t>信息学院教学业务费</t>
  </si>
  <si>
    <t>12359</t>
  </si>
  <si>
    <t>田兴国请基地调研差费</t>
  </si>
  <si>
    <t>C16003</t>
  </si>
  <si>
    <t>零B148高校新型农技推广体系建设</t>
  </si>
  <si>
    <t>吕建秋</t>
  </si>
  <si>
    <t>12366</t>
  </si>
  <si>
    <t>田兴国请茂名罗定等地调研差费</t>
  </si>
  <si>
    <t>12905</t>
  </si>
  <si>
    <t>钟嘉杰借北京参加会议差旅费</t>
  </si>
  <si>
    <t>215578</t>
  </si>
  <si>
    <t>零A203研究生一级学科课程调研资助项目卡9</t>
  </si>
  <si>
    <t>黄琼</t>
  </si>
  <si>
    <t>数学与信息学院 汇总</t>
  </si>
  <si>
    <t>06946</t>
  </si>
  <si>
    <t>外语学院李占喜借西安、南京、新疆差旅费</t>
  </si>
  <si>
    <t>215585</t>
  </si>
  <si>
    <t>外语学院</t>
  </si>
  <si>
    <t>零A203研究生一级学科课程调研资助项目卡16</t>
  </si>
  <si>
    <t>李占喜</t>
  </si>
  <si>
    <t>06951</t>
  </si>
  <si>
    <t>外语学院李占喜借北京、上海、内蒙古差旅费</t>
  </si>
  <si>
    <t>外语学院 汇总</t>
  </si>
  <si>
    <t>00619</t>
  </si>
  <si>
    <t>何建新借版面费（法制视角下高校网络阅读推广机制的思考）</t>
  </si>
  <si>
    <t>E16010</t>
  </si>
  <si>
    <t>图书馆</t>
  </si>
  <si>
    <t>“互联网”时代的高校图书馆阅读推广长效机</t>
  </si>
  <si>
    <t>刘信洪</t>
  </si>
  <si>
    <t>图书馆 汇总</t>
  </si>
  <si>
    <t>00118</t>
  </si>
  <si>
    <t>刘少群请款支付中标服务费</t>
  </si>
  <si>
    <t>H14335</t>
  </si>
  <si>
    <t>试验中心</t>
  </si>
  <si>
    <t>华南农业大学-江门市国澲生物有限公司技术</t>
  </si>
  <si>
    <t>试验中心 汇总</t>
  </si>
  <si>
    <t>09847</t>
  </si>
  <si>
    <t>李瑞借四川、惠州、珠海、河源、东莞等地差旅费</t>
  </si>
  <si>
    <t>217108</t>
  </si>
  <si>
    <t>人文社会科学处</t>
  </si>
  <si>
    <t>转/零A293高水平繁荣社科发展计划</t>
  </si>
  <si>
    <t>张日新</t>
  </si>
  <si>
    <t>04879</t>
  </si>
  <si>
    <t>李瑞借项目资料印制-印刷费</t>
  </si>
  <si>
    <t>05132</t>
  </si>
  <si>
    <t>刘仁和请研究生外出调研及开会差费</t>
  </si>
  <si>
    <t>李瑞借项目资料印制-其他</t>
  </si>
  <si>
    <t>05496</t>
  </si>
  <si>
    <t>盘湘龙借论文版面费等</t>
  </si>
  <si>
    <t>05498</t>
  </si>
  <si>
    <t>盘湘龙借购买模型材料及加工、制作费等</t>
  </si>
  <si>
    <t>07023</t>
  </si>
  <si>
    <t>谢琳借吕海婷等研究生博罗差旅费</t>
  </si>
  <si>
    <t>人文社会科学处 汇总</t>
  </si>
  <si>
    <t>20161012</t>
  </si>
  <si>
    <t>01772</t>
  </si>
  <si>
    <t>王小梅借款直接支付进口设备款/佳祺</t>
  </si>
  <si>
    <t>215329</t>
  </si>
  <si>
    <t>测试中心</t>
  </si>
  <si>
    <t>零A213高水平-公共大型科研实验平台建设</t>
  </si>
  <si>
    <t>曾鑫年借昆虫触角电位仪采购付总采购额80%款-科研设备费</t>
  </si>
  <si>
    <t>215062</t>
  </si>
  <si>
    <t>零A179广东省昆虫行为调控工程技术研究中心</t>
  </si>
  <si>
    <t>20170726</t>
  </si>
  <si>
    <t>06395</t>
  </si>
  <si>
    <t>王小梅借购买超速离心机80%预付款-专用设备购置-政府采购</t>
  </si>
  <si>
    <t>216609</t>
  </si>
  <si>
    <t>零A248高水平结转公共大型科研实验平台建设</t>
  </si>
  <si>
    <t>00781</t>
  </si>
  <si>
    <t>王小梅借购买大型仪器透射电镜80%预付款-政府采购</t>
  </si>
  <si>
    <t>20170906</t>
  </si>
  <si>
    <t>01045</t>
  </si>
  <si>
    <t>王小梅借购买人工气候箱80%（进口设备）预付款</t>
  </si>
  <si>
    <t>01051</t>
  </si>
  <si>
    <t>王小梅借购买生物分子相互作用系统80%（进口设备）预付款</t>
  </si>
  <si>
    <t>01057</t>
  </si>
  <si>
    <t>王小梅借购买元素分析仪、微量天平等进口设备80%预付款</t>
  </si>
  <si>
    <t>01585</t>
  </si>
  <si>
    <t>王小梅借购进口气相色谱等仪器80%预付款-政府采购</t>
  </si>
  <si>
    <t>216039</t>
  </si>
  <si>
    <t>零A248-高水平公共大型科研实验平台建设</t>
  </si>
  <si>
    <t>01572</t>
  </si>
  <si>
    <t>潘璐怡借购进口流式细胞仪80%预付款-政府采购</t>
  </si>
  <si>
    <t>217110</t>
  </si>
  <si>
    <t>零A293高水平公共大型科研实验平台建设</t>
  </si>
  <si>
    <t>03887</t>
  </si>
  <si>
    <t>王小梅借购气相色谱质谱联用仪等进口仪器80%预付款（政采）</t>
  </si>
  <si>
    <t>03895</t>
  </si>
  <si>
    <t>潘璐怡借购高效液相色谱仪等进口设备80%预付款（政采）</t>
  </si>
  <si>
    <t>王小梅借购进口高分辨率质谱仪80%预付款</t>
  </si>
  <si>
    <t>06375</t>
  </si>
  <si>
    <t>王小梅借购微电极研究系统等进口设备80%预付款</t>
  </si>
  <si>
    <t>余文兰借进口实时荧光定量PCR仪80%款</t>
  </si>
  <si>
    <t>217111</t>
  </si>
  <si>
    <t>零A293高水平动物实验中心</t>
  </si>
  <si>
    <t>00869</t>
  </si>
  <si>
    <t>王小梅借购高速全自动氨基酸分析仪(80%)-通用设备购置</t>
  </si>
  <si>
    <t>00900</t>
  </si>
  <si>
    <t>王小梅借购电感耦合等离子体发射光谱仪(80%)</t>
  </si>
  <si>
    <t>05048</t>
  </si>
  <si>
    <t>王小梅借生物分子相互作用系统进口设备20%尾款</t>
  </si>
  <si>
    <t>陈嘉借论文版面费-印刷费</t>
  </si>
  <si>
    <t>E15345</t>
  </si>
  <si>
    <t>转/零A229链脲佐菌素诱导糖尿病大鼠骨质疏</t>
  </si>
  <si>
    <t>陈嘉</t>
  </si>
  <si>
    <t>王小梅借装修修缮工程定点采购-房屋道路维修70%款</t>
  </si>
  <si>
    <t>Y01076</t>
  </si>
  <si>
    <t>测试中心发展经费</t>
  </si>
  <si>
    <t>测试中心 汇总</t>
  </si>
  <si>
    <t>01640</t>
  </si>
  <si>
    <t>张少翃请微孔板读数仪等进口设备80%款</t>
  </si>
  <si>
    <t>215332</t>
  </si>
  <si>
    <t>公共基础实验教学示范中心</t>
  </si>
  <si>
    <t>零A213高水平-公共实验教学中心（管理训练</t>
  </si>
  <si>
    <t>216042</t>
  </si>
  <si>
    <t>零A248-高水平公共实验教学中心（管理训练</t>
  </si>
  <si>
    <t>10833</t>
  </si>
  <si>
    <t>公共基础课俞新华借购置冰箱、离心机、切片机等设备费</t>
  </si>
  <si>
    <t>216507</t>
  </si>
  <si>
    <t>零A275智能化通识管理教学实验中心建设</t>
  </si>
  <si>
    <t>08150</t>
  </si>
  <si>
    <t>刘小波借预借教学设备购置款-教学设备</t>
  </si>
  <si>
    <t>217113</t>
  </si>
  <si>
    <t>零A293高水平公共实验教学中心（管理训练中</t>
  </si>
  <si>
    <t>公共基础实验教学示范中心 汇总</t>
  </si>
  <si>
    <t>11810</t>
  </si>
  <si>
    <t>周云开借2014级土木和工管专业学生 房屋建筑施工实习费用</t>
  </si>
  <si>
    <t>32990176</t>
  </si>
  <si>
    <t>水利与土木工程学院</t>
  </si>
  <si>
    <t>水利与土木工程学院实验实习费</t>
  </si>
  <si>
    <t>丛沛桐</t>
  </si>
  <si>
    <t>05113</t>
  </si>
  <si>
    <t>唐贵和借刘爱华等16人长沙、武汉差旅费</t>
  </si>
  <si>
    <t>32990076</t>
  </si>
  <si>
    <t>水利学院教学业务费</t>
  </si>
  <si>
    <t>金玲借北京、上海专业认证差旅费</t>
  </si>
  <si>
    <t>05583</t>
  </si>
  <si>
    <t>韦未借采购招标文件购买费</t>
  </si>
  <si>
    <t>E10102</t>
  </si>
  <si>
    <t>小水电对农村景观生态的破坏及修复技术攻关</t>
  </si>
  <si>
    <t>韦未</t>
  </si>
  <si>
    <t>06178</t>
  </si>
  <si>
    <t>杨雨冰借进口产品预付80%货款-专用设备购置</t>
  </si>
  <si>
    <t>216505</t>
  </si>
  <si>
    <t>零A275水利与土木工程教学实验平台建设</t>
  </si>
  <si>
    <t>刘爱华</t>
  </si>
  <si>
    <t>10050</t>
  </si>
  <si>
    <t>周云开借14级土木工程施工生产实习保险费</t>
  </si>
  <si>
    <t>00930</t>
  </si>
  <si>
    <t>周云开借购14级土木工程施工生产实习用水鞋及劳保鞋</t>
  </si>
  <si>
    <t>03380</t>
  </si>
  <si>
    <t>周云开借14级施工实习第二批40人的保险费-本专科业务费</t>
  </si>
  <si>
    <t>05153</t>
  </si>
  <si>
    <t>杨雨冰借混凝土流变仪借款80%-进口设备</t>
  </si>
  <si>
    <t>02131</t>
  </si>
  <si>
    <t>杨雨冰借购买机载高光谱成像光谱仪借款20%-专用设备购置</t>
  </si>
  <si>
    <t>文建华借实验实习费-14级土木路桥1班30人</t>
  </si>
  <si>
    <t>06638</t>
  </si>
  <si>
    <t>文建华借学生外出实验实习保险费-其他</t>
  </si>
  <si>
    <t>07734</t>
  </si>
  <si>
    <t>李坚借水利与土木工程学院十三届学生运动会活动费</t>
  </si>
  <si>
    <t>32990876</t>
  </si>
  <si>
    <t>水利与土木工程学院学生活动费</t>
  </si>
  <si>
    <t>邵家声</t>
  </si>
  <si>
    <t>02182</t>
  </si>
  <si>
    <t>黄洁玉借就业回访费</t>
  </si>
  <si>
    <t>32990776</t>
  </si>
  <si>
    <t>水利与土木工程学院毕业就业费</t>
  </si>
  <si>
    <t>02169</t>
  </si>
  <si>
    <t>吴睿珊借学院团日设计大赛费用</t>
  </si>
  <si>
    <t>03860</t>
  </si>
  <si>
    <t>杨雨冰借流变仪20%设备费借款-科研设备费</t>
  </si>
  <si>
    <t>08899</t>
  </si>
  <si>
    <t>李东南借2017级土木工程认识实习-本专科业务费</t>
  </si>
  <si>
    <t>水利与土木工程学院 汇总</t>
  </si>
  <si>
    <t>00107</t>
  </si>
  <si>
    <t>公共管理学院王茹借韩国釜山国际交流费</t>
  </si>
  <si>
    <t>216023</t>
  </si>
  <si>
    <t>公共管理学院</t>
  </si>
  <si>
    <t>零A248-高水平公共管理类学科建设</t>
  </si>
  <si>
    <t>张玉</t>
  </si>
  <si>
    <t>史金丽借预开发票税-揭阳市农业局</t>
  </si>
  <si>
    <t>H16140</t>
  </si>
  <si>
    <t>2013年揭阳高标准农田建设设计和预算编制</t>
  </si>
  <si>
    <t>吴顺辉</t>
  </si>
  <si>
    <t>03237</t>
  </si>
  <si>
    <t>曲霞借购买14级社会学系实习保险</t>
  </si>
  <si>
    <t>32990177</t>
  </si>
  <si>
    <t>公共管理学院实验实习费</t>
  </si>
  <si>
    <t>20170920</t>
  </si>
  <si>
    <t>05225</t>
  </si>
  <si>
    <t>潘军借版面费-印刷费</t>
  </si>
  <si>
    <t>K15376</t>
  </si>
  <si>
    <t>2015省级质量工程-创新班人才培养创新实践</t>
  </si>
  <si>
    <t>潘军</t>
  </si>
  <si>
    <t>08882</t>
  </si>
  <si>
    <t>杨锟借预开发票交税</t>
  </si>
  <si>
    <t>H13147</t>
  </si>
  <si>
    <t>广州市海珠区土地整治规划</t>
  </si>
  <si>
    <t>袁中友</t>
  </si>
  <si>
    <t>08890</t>
  </si>
  <si>
    <t>杨锟借海珠区垦造水田潜力调查项目预开发票交税</t>
  </si>
  <si>
    <t>04501</t>
  </si>
  <si>
    <t>朱恒借北京、上海差旅费</t>
  </si>
  <si>
    <t>F16305</t>
  </si>
  <si>
    <t>零A283以海上丝绸之路提升广东对外软实力</t>
  </si>
  <si>
    <t>07172</t>
  </si>
  <si>
    <t>黄天天借学院购买零星办公用品费用</t>
  </si>
  <si>
    <t>32010077</t>
  </si>
  <si>
    <t>公共管理学院办公费</t>
  </si>
  <si>
    <t>10584</t>
  </si>
  <si>
    <t>游艳玲借开展社会实践费用</t>
  </si>
  <si>
    <t>215245</t>
  </si>
  <si>
    <t>零A203公共事业管理</t>
  </si>
  <si>
    <t>游艳玲</t>
  </si>
  <si>
    <t>12151</t>
  </si>
  <si>
    <t>邱傲借佛山调研差旅费</t>
  </si>
  <si>
    <t>215206</t>
  </si>
  <si>
    <t>零A203政府绩效管理主体选择——从纪委监</t>
  </si>
  <si>
    <t>姜国兵</t>
  </si>
  <si>
    <t>公共管理学院 汇总</t>
  </si>
  <si>
    <t>02775</t>
  </si>
  <si>
    <t>彭捷借4号楼206室及马克思主义学院教工之家装修工程70%预付款</t>
  </si>
  <si>
    <t>217099</t>
  </si>
  <si>
    <t>思想政治理论课教学部</t>
  </si>
  <si>
    <t>零A293高水平马克思主义学科建设</t>
  </si>
  <si>
    <t>张丰清</t>
  </si>
  <si>
    <t>思想政治理论课教学部 汇总</t>
  </si>
  <si>
    <t>01975</t>
  </si>
  <si>
    <t>动物科学学院刘丽借粤中、粤南、粤东地区差旅费</t>
  </si>
  <si>
    <t>F16150</t>
  </si>
  <si>
    <t>海洋学院</t>
  </si>
  <si>
    <t>零B191广东地区草鱼种质资源现状调查及评估</t>
  </si>
  <si>
    <t>刘丽</t>
  </si>
  <si>
    <t>余祥勇预开发票借税-广东省海洋与渔业厅</t>
  </si>
  <si>
    <t>F16148</t>
  </si>
  <si>
    <t>零B189利用工厂化养殖排放水高效养殖獭蛤</t>
  </si>
  <si>
    <t>余祥勇</t>
  </si>
  <si>
    <t>00203</t>
  </si>
  <si>
    <t>秦启伟借支付购买广州昊洋贸易进口设备80%费用-政采</t>
  </si>
  <si>
    <t>217152</t>
  </si>
  <si>
    <t>转/零A293高水平结转人才引进子卡13-仪器设</t>
  </si>
  <si>
    <t>秦启伟</t>
  </si>
  <si>
    <t>秦启伟借支付购买广州格卢瑞实验器材有限公司进口设备80%-政采</t>
  </si>
  <si>
    <t>217153</t>
  </si>
  <si>
    <t>转/零A293高水平结转人才引进子卡14-科研启</t>
  </si>
  <si>
    <t>00544</t>
  </si>
  <si>
    <t>谢帝芝借浙江省湖州市差旅费</t>
  </si>
  <si>
    <t>217162</t>
  </si>
  <si>
    <t>转/零A293高水平人才引进子卡17-引荐科研补</t>
  </si>
  <si>
    <t>秦启伟借多功能酶标仪等设备80%设备款/进口设备</t>
  </si>
  <si>
    <t>02993</t>
  </si>
  <si>
    <t>潘庆借合作单位经费转账-科研外拨经费</t>
  </si>
  <si>
    <t>F17018</t>
  </si>
  <si>
    <t>零B234木本饲料在水产无抗养殖关键技术</t>
  </si>
  <si>
    <t>潘庆</t>
  </si>
  <si>
    <t>潘庆借版面费-印刷费</t>
  </si>
  <si>
    <t>F17114</t>
  </si>
  <si>
    <t>产EPA微藻制品对卵形鲳生长和脂肪研究</t>
  </si>
  <si>
    <t>海洋学院 汇总</t>
  </si>
  <si>
    <t>02808</t>
  </si>
  <si>
    <t>冲刘永柱借维修工程预付款</t>
  </si>
  <si>
    <t>E09165</t>
  </si>
  <si>
    <t>实业总公司</t>
  </si>
  <si>
    <t>转/零C04优质（超级）稻航天生物育种高技术</t>
  </si>
  <si>
    <t>06728</t>
  </si>
  <si>
    <t>张书涛请粮食应急种子储备补贴</t>
  </si>
  <si>
    <t>217330</t>
  </si>
  <si>
    <t>零B324-粮食应急种子储备补贴</t>
  </si>
  <si>
    <t>梁克勤</t>
  </si>
  <si>
    <t>实业总公司 汇总</t>
  </si>
  <si>
    <t>02577</t>
  </si>
  <si>
    <t>李娟借智能小车大赛购实验材料费</t>
  </si>
  <si>
    <t>32990885</t>
  </si>
  <si>
    <t>电子工程学院</t>
  </si>
  <si>
    <t>电子工程学院学生活动费</t>
  </si>
  <si>
    <t>郑灯</t>
  </si>
  <si>
    <t>20170601</t>
  </si>
  <si>
    <t>00040</t>
  </si>
  <si>
    <t>李娟借2017届毕业生毕业晚会-学生活动费</t>
  </si>
  <si>
    <t>02258</t>
  </si>
  <si>
    <t>孙道宗借宜昌、十堰差旅费</t>
  </si>
  <si>
    <t>32990085</t>
  </si>
  <si>
    <t>电子工程学院教学业务费</t>
  </si>
  <si>
    <t>08686</t>
  </si>
  <si>
    <t>徐海涛借太阳能电池伏安特性测试系统80%款/进口设备</t>
  </si>
  <si>
    <t>E17174</t>
  </si>
  <si>
    <t>转/零A310高效半透明有机太阳能电池性能调</t>
  </si>
  <si>
    <t>龙拥兵</t>
  </si>
  <si>
    <t>08104</t>
  </si>
  <si>
    <t>陈亚励借科创月繁星计划-其他材料</t>
  </si>
  <si>
    <t>06816</t>
  </si>
  <si>
    <t>龙拥兵借SQ16114423进口设备第二次支付20%-进口设备</t>
  </si>
  <si>
    <t>E16194</t>
  </si>
  <si>
    <t>高效半透明有机太阳能优化</t>
  </si>
  <si>
    <t>07081</t>
  </si>
  <si>
    <t>吕石磊借专利及知识产权费</t>
  </si>
  <si>
    <t>E16143</t>
  </si>
  <si>
    <t>转/零A254山地果园单轨循环运送系统</t>
  </si>
  <si>
    <t>07897</t>
  </si>
  <si>
    <t>秋芳借科研业务费、仪器设备费-办公费</t>
  </si>
  <si>
    <t>E15180</t>
  </si>
  <si>
    <t>转/零A220山地果园管道喷雾压力的分布机理</t>
  </si>
  <si>
    <t>代秋芳</t>
  </si>
  <si>
    <t>07901</t>
  </si>
  <si>
    <t>秋芳借湖南宜章、广东梅州差旅费</t>
  </si>
  <si>
    <t>秋芳借科研业务费、仪器设备费-科研实验材料</t>
  </si>
  <si>
    <t>秋芳借科研业务费、仪器设备费-科研设备费</t>
  </si>
  <si>
    <t>秋芳借科研业务费、仪器设备费-专利及知识产权</t>
  </si>
  <si>
    <t>秋芳借科研业务费、仪器设备费-加工试制费</t>
  </si>
  <si>
    <t>09311</t>
  </si>
  <si>
    <t>薛月菊借农业工程学报文章发表版面费-印刷费</t>
  </si>
  <si>
    <t>K16277</t>
  </si>
  <si>
    <t>2016校级质量-创造，创新和改变</t>
  </si>
  <si>
    <t>薛月菊</t>
  </si>
  <si>
    <t>11328</t>
  </si>
  <si>
    <t>王卫星请高速相机天线分析仪滤光器等科研设备费80%款</t>
  </si>
  <si>
    <t>F16226</t>
  </si>
  <si>
    <t>广州市农情信息获取与应用重点实验室</t>
  </si>
  <si>
    <t>王卫星</t>
  </si>
  <si>
    <t>电子工程学院 汇总</t>
  </si>
  <si>
    <t>217105</t>
  </si>
  <si>
    <t>群体微生物研究中心</t>
  </si>
  <si>
    <t>转/零A293高水平科技创新“新高地”</t>
  </si>
  <si>
    <t>ZHANG LIAN HUI</t>
  </si>
  <si>
    <t>07304</t>
  </si>
  <si>
    <t>高翔借高效液相色谱串联质谱联用仪80%设备款/进口设备</t>
  </si>
  <si>
    <t>03453</t>
  </si>
  <si>
    <t>ZHANG LIAN HUI借支付PCR仪器80%款-科研设备费</t>
  </si>
  <si>
    <t>216605</t>
  </si>
  <si>
    <t>零A248高水平结转科技创新“新高地”</t>
  </si>
  <si>
    <t>03483</t>
  </si>
  <si>
    <t>ZHANG LIAN HUI借支付发酵罐80%款-科研设备费</t>
  </si>
  <si>
    <t>03490</t>
  </si>
  <si>
    <t>ZHANG LIAN HUI借支付电穿孔和电泳仪等仪器80*%款-科研设备费</t>
  </si>
  <si>
    <t>03492</t>
  </si>
  <si>
    <t>ZHANG LIAN HUI借支付进口生物安全柜80%款-科研设备费</t>
  </si>
  <si>
    <t>03773</t>
  </si>
  <si>
    <t>ZHANG LIAN HUI借支付成像系统80%款-专用设备购置</t>
  </si>
  <si>
    <t>217238</t>
  </si>
  <si>
    <t>转/零A293高水平人才引进子卡37-科研启动费</t>
  </si>
  <si>
    <t>周筱帆</t>
  </si>
  <si>
    <t>09197</t>
  </si>
  <si>
    <t>张炼辉借支付超纯水机80%设备费-科研设备费</t>
  </si>
  <si>
    <t>06164</t>
  </si>
  <si>
    <t>ZHANG LIAN HUI借生物分析仪80%首款</t>
  </si>
  <si>
    <t>07515</t>
  </si>
  <si>
    <t>ZHANG LIAN HUI借支付培养箱离心机80%款-专用设备购置</t>
  </si>
  <si>
    <t>07518</t>
  </si>
  <si>
    <t>ZHANG LIAN HUI借验收合格后支付进口PCR20%仪器款-科研设备费</t>
  </si>
  <si>
    <t>群体微生物研究中心 汇总</t>
  </si>
  <si>
    <t>张同龙借清远、河源、杭州等差旅费</t>
  </si>
  <si>
    <t>217084</t>
  </si>
  <si>
    <t>国家农业制度与发展研究院</t>
  </si>
  <si>
    <t>转/零A293-高水平人才引进子卡16科研启动费</t>
  </si>
  <si>
    <t>张同龙</t>
  </si>
  <si>
    <t>07783</t>
  </si>
  <si>
    <t>孙志岩借团队学生朱文珏参国际会议美国国际交流费</t>
  </si>
  <si>
    <t>217136</t>
  </si>
  <si>
    <t>转/零A293高水平国家农业制度与发展研究院</t>
  </si>
  <si>
    <t>罗必良</t>
  </si>
  <si>
    <t>国家农业制度与发展研究院 汇总</t>
  </si>
  <si>
    <t>00537</t>
  </si>
  <si>
    <t>李永涛借购买流式细胞仪、微波消解萃取系统付款80%-进口设备</t>
  </si>
  <si>
    <t>217137</t>
  </si>
  <si>
    <t>中英环境科学研究中心</t>
  </si>
  <si>
    <t>转/零A293高水平中英环境科学研究中心专项</t>
  </si>
  <si>
    <t>00548</t>
  </si>
  <si>
    <t>李永涛借购买全自动元素分析仪付款80%-进口设备</t>
  </si>
  <si>
    <t>00572</t>
  </si>
  <si>
    <t>李永涛借购买高速冷冻离心机、移液器、PCR仪等80%-进口设备</t>
  </si>
  <si>
    <t>00651</t>
  </si>
  <si>
    <t>李永涛借购买自动点位滴定仪、稳定同位素分析仪80%-进口设备</t>
  </si>
  <si>
    <t>01532</t>
  </si>
  <si>
    <t>李永涛借购买荧光分光光度计等3种设备货款的80%</t>
  </si>
  <si>
    <t>04997</t>
  </si>
  <si>
    <t>李永涛借支付外贸公司进口仪器的80%-进口设备费</t>
  </si>
  <si>
    <t>05002</t>
  </si>
  <si>
    <t>李永涛借支付外贸公司进口仪器设备货款的80%-进口设备费</t>
  </si>
  <si>
    <t>中英环境科学研究中心 汇总</t>
  </si>
  <si>
    <t>06915</t>
  </si>
  <si>
    <t>秦启伟借支付培养箱等进口仪器80%费用-进口设备</t>
  </si>
  <si>
    <t>217128</t>
  </si>
  <si>
    <t>海洋生物资源保护与利用粤港澳联合实验室</t>
  </si>
  <si>
    <t>转/零A293高水平海洋生物资源保护与利用教</t>
  </si>
  <si>
    <t>00457</t>
  </si>
  <si>
    <t>彭晋借酶标仪、脂肪测定仪2台设备80%设备款/进口设备</t>
  </si>
  <si>
    <t>10619</t>
  </si>
  <si>
    <t>秦启伟借气相色谱仪/冷冻干燥机/细胞计数仪80%设备款/进口设备</t>
  </si>
  <si>
    <t>00294</t>
  </si>
  <si>
    <t>秦启伟借支付购买科纳进出口有限公司进口仪器80%费用-进口设备</t>
  </si>
  <si>
    <t>01020</t>
  </si>
  <si>
    <t>谢少林借显微注射系统等设备80款/进口设备/SQ17051432包6-8</t>
  </si>
  <si>
    <t>02603</t>
  </si>
  <si>
    <t>韩锐借切向流超滤系统、马弗炉设备费80%</t>
  </si>
  <si>
    <t>07181</t>
  </si>
  <si>
    <t>秦启伟借支付购买孚科生物技术有限公司进口仪器20%费用</t>
  </si>
  <si>
    <t>海洋生物资源保护与利用粤港澳联合实验室 汇总</t>
  </si>
  <si>
    <t>20151217</t>
  </si>
  <si>
    <t>06758</t>
  </si>
  <si>
    <t>张宇红借课题零星印刷费</t>
  </si>
  <si>
    <t>F14141</t>
  </si>
  <si>
    <t>广东农村政策研究中心</t>
  </si>
  <si>
    <t>零A177广东现代农业产业体系岗位专家-产业</t>
  </si>
  <si>
    <t>赖作卿</t>
  </si>
  <si>
    <t>06759</t>
  </si>
  <si>
    <t>张宇红借广东省调研差旅费</t>
  </si>
  <si>
    <t>08904</t>
  </si>
  <si>
    <t>张宇红借参加沈阳会议及调研差旅费</t>
  </si>
  <si>
    <t>20160304</t>
  </si>
  <si>
    <t>00596</t>
  </si>
  <si>
    <t>张宇红请现代农业产业体系业务经费</t>
  </si>
  <si>
    <t>F12105</t>
  </si>
  <si>
    <t>零A110广东现代农业产业技术体系专家－产业</t>
  </si>
  <si>
    <t>05269</t>
  </si>
  <si>
    <t>曾秀丽借预开发票税-江门市新会区农林局</t>
  </si>
  <si>
    <t>F17109</t>
  </si>
  <si>
    <t>斗门区农村三资管理研究与农村集体经济咨询</t>
  </si>
  <si>
    <t>韩晶</t>
  </si>
  <si>
    <t>06212</t>
  </si>
  <si>
    <t>陈志国借江西、湖南等地差旅费</t>
  </si>
  <si>
    <t>217007</t>
  </si>
  <si>
    <t>零A288“三农”研究经费</t>
  </si>
  <si>
    <t>谭砚文</t>
  </si>
  <si>
    <t>07061</t>
  </si>
  <si>
    <t>余建斌借内蒙古、河北等地差旅费</t>
  </si>
  <si>
    <t>08207</t>
  </si>
  <si>
    <t>罗俊波借单位电话费及网络费</t>
  </si>
  <si>
    <t>08556</t>
  </si>
  <si>
    <t>谭砚文借湛江、清远、韶关、汕尾等地差旅费</t>
  </si>
  <si>
    <t>广东农村政策研究中心 汇总</t>
  </si>
  <si>
    <t>02825</t>
  </si>
  <si>
    <t>冲陈立凯请版面费</t>
  </si>
  <si>
    <t>C12109</t>
  </si>
  <si>
    <t>植物航天育种教育部工程中心</t>
  </si>
  <si>
    <t>零A111国家水稻产业技术体系－华南稻区常规</t>
  </si>
  <si>
    <t>03640</t>
  </si>
  <si>
    <t>黄翠红请款付毛细管电泳仪80%货款</t>
  </si>
  <si>
    <t>216594</t>
  </si>
  <si>
    <t>零A248高水平结转作物、园艺和林学等植物类</t>
  </si>
  <si>
    <t>黄翠红请款付荧光检测仪80%货款</t>
  </si>
  <si>
    <t>00046</t>
  </si>
  <si>
    <t>刘效东借学科资助赴USDA Forest Service访问学者国际交流费-1年</t>
  </si>
  <si>
    <t>06530</t>
  </si>
  <si>
    <t>马玲借出国访学一年-出国（境）费</t>
  </si>
  <si>
    <t>01162</t>
  </si>
  <si>
    <t>张林借购买仪器-科研设备费</t>
  </si>
  <si>
    <t>09537</t>
  </si>
  <si>
    <t>黄翠红借印刷费-版面费</t>
  </si>
  <si>
    <t>E16116</t>
  </si>
  <si>
    <t>转/零A254基于多基因聚合</t>
  </si>
  <si>
    <t>罗文龙</t>
  </si>
  <si>
    <t>10052</t>
  </si>
  <si>
    <t>周丹华借科研外拨经费-中国农业科学院作物科学研究所</t>
  </si>
  <si>
    <t>A17050</t>
  </si>
  <si>
    <t>适于轻简栽培、机械化生产的水稻新品种培育</t>
  </si>
  <si>
    <t>王慧</t>
  </si>
  <si>
    <t>周丹华借科研外拨经费-广东省农业科学院植物保护研究所</t>
  </si>
  <si>
    <t>周丹华借科研外拨经费-广西大学</t>
  </si>
  <si>
    <t>01487</t>
  </si>
  <si>
    <t>黄翠红借荧光检测仪20%-科研设备费</t>
  </si>
  <si>
    <t>215156</t>
  </si>
  <si>
    <t>零A203水稻航天生物育种工程与新品种选育</t>
  </si>
  <si>
    <t>黄翠红借荧光检测仪20%-进口设备</t>
  </si>
  <si>
    <t>215187</t>
  </si>
  <si>
    <t>零A203水稻生物诱变育种关键技术与特异种</t>
  </si>
  <si>
    <t>08548</t>
  </si>
  <si>
    <t>黄翠红借借审计费-其他</t>
  </si>
  <si>
    <t>F16153</t>
  </si>
  <si>
    <t>零B158水稻现代种业育繁推一体化创新</t>
  </si>
  <si>
    <t>植物航天育种教育部工程中心 汇总</t>
  </si>
  <si>
    <t>20170104</t>
  </si>
  <si>
    <t>00711</t>
  </si>
  <si>
    <t>杨瑞春请气相色谱仪、光合测定系统等仪器设备80%设备费</t>
  </si>
  <si>
    <t>32010094</t>
  </si>
  <si>
    <t>亚热带国家重点实验室</t>
  </si>
  <si>
    <t>亚热带国家重点实验室运行费</t>
  </si>
  <si>
    <t>00718</t>
  </si>
  <si>
    <t>杨瑞春请倒置荧光显微镜等仪器设备80%设备款</t>
  </si>
  <si>
    <t>07269</t>
  </si>
  <si>
    <t>夏斌借购移液器套装等多台进口仪器20%款-科研设备费</t>
  </si>
  <si>
    <t>亚热带国家重点实验室 汇总</t>
  </si>
  <si>
    <t>20170504</t>
  </si>
  <si>
    <t>00801</t>
  </si>
  <si>
    <t>杨化强借渗透压仪80%-科研设备费</t>
  </si>
  <si>
    <t>216534</t>
  </si>
  <si>
    <t>国家生猪种业工程技术研究中心</t>
  </si>
  <si>
    <t>07517</t>
  </si>
  <si>
    <t>郑恩琴借倒置荧光显微镜80%设备款</t>
  </si>
  <si>
    <t>09118</t>
  </si>
  <si>
    <t>郑恩琴借实时荧光定量PCR仪-科研设备费80%预付款</t>
  </si>
  <si>
    <t>04993</t>
  </si>
  <si>
    <t>杨化强借购买压电式显微操作仪80%预付款-科研设备费</t>
  </si>
  <si>
    <t>05016</t>
  </si>
  <si>
    <t>杨化强借实时荧光定量PCR仪20%款/进口设备</t>
  </si>
  <si>
    <t>05057</t>
  </si>
  <si>
    <t>杨化强借倒置荧光显微镜20%款/进口设备</t>
  </si>
  <si>
    <t>05063</t>
  </si>
  <si>
    <t>杨化强借渗透压仪20%款/进口设备</t>
  </si>
  <si>
    <t>国家生猪种业工程技术研究中心 汇总</t>
  </si>
  <si>
    <t>20170401</t>
  </si>
  <si>
    <t>00168</t>
  </si>
  <si>
    <t>陈长明借茂名市差旅费</t>
  </si>
  <si>
    <t>32011409</t>
  </si>
  <si>
    <t>新农村发展研究院</t>
  </si>
  <si>
    <t>基地建设工作经费</t>
  </si>
  <si>
    <t>04368</t>
  </si>
  <si>
    <t>田兴国借北京参加培训差旅费</t>
  </si>
  <si>
    <t>32011408</t>
  </si>
  <si>
    <t>人才培训费</t>
  </si>
  <si>
    <t>新农村发展研究院 汇总</t>
  </si>
  <si>
    <t>总计</t>
  </si>
  <si>
    <t>负责人</t>
    <phoneticPr fontId="4" type="noConversion"/>
  </si>
  <si>
    <t>工程学院</t>
    <phoneticPr fontId="3" type="noConversion"/>
  </si>
  <si>
    <t>测试中心</t>
    <phoneticPr fontId="3" type="noConversion"/>
  </si>
  <si>
    <t>后勤管理处</t>
    <phoneticPr fontId="3" type="noConversion"/>
  </si>
  <si>
    <t>动物医学院</t>
    <phoneticPr fontId="3" type="noConversion"/>
  </si>
  <si>
    <t>刘雅红</t>
    <phoneticPr fontId="3" type="noConversion"/>
  </si>
  <si>
    <t>罗锡文</t>
    <phoneticPr fontId="3" type="noConversion"/>
  </si>
  <si>
    <t>谢君</t>
    <phoneticPr fontId="3" type="noConversion"/>
  </si>
  <si>
    <t>曾鑫年</t>
    <phoneticPr fontId="3" type="noConversion"/>
  </si>
  <si>
    <t>刘满清</t>
    <phoneticPr fontId="3" type="noConversion"/>
  </si>
  <si>
    <t>黄志君</t>
    <phoneticPr fontId="3" type="noConversion"/>
  </si>
  <si>
    <t>李莉</t>
    <phoneticPr fontId="3" type="noConversion"/>
  </si>
  <si>
    <t>资产管理处</t>
    <phoneticPr fontId="3" type="noConversion"/>
  </si>
  <si>
    <t>余文兰</t>
    <phoneticPr fontId="3" type="noConversion"/>
  </si>
  <si>
    <t>王小梅</t>
    <phoneticPr fontId="3" type="noConversion"/>
  </si>
  <si>
    <t>王建武</t>
    <phoneticPr fontId="3" type="noConversion"/>
  </si>
  <si>
    <t>附件1：     截止2018年3月16日我校超过3个月未核销借款统计表（按部门统计）  单位：元</t>
    <phoneticPr fontId="3" type="noConversion"/>
  </si>
  <si>
    <t>国家农业制度</t>
    <phoneticPr fontId="3" type="noConversion"/>
  </si>
  <si>
    <t>刘纯鑫</t>
    <phoneticPr fontId="3" type="noConversion"/>
  </si>
  <si>
    <t>刘纯鑫借预付门禁系统工程款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</si>
</sst>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3" fontId="5" fillId="0" borderId="1" xfId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43" fontId="6" fillId="0" borderId="0" xfId="1" applyFont="1">
      <alignment vertical="center"/>
    </xf>
    <xf numFmtId="0" fontId="0" fillId="0" borderId="0" xfId="0" applyFill="1" applyAlignment="1">
      <alignment vertical="center"/>
    </xf>
    <xf numFmtId="43" fontId="8" fillId="0" borderId="1" xfId="1" applyFont="1" applyBorder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43" fontId="8" fillId="2" borderId="1" xfId="1" applyFont="1" applyFill="1" applyBorder="1" applyProtection="1">
      <alignment vertical="center"/>
      <protection locked="0"/>
    </xf>
    <xf numFmtId="43" fontId="9" fillId="0" borderId="1" xfId="1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3" fontId="8" fillId="0" borderId="1" xfId="1" applyFont="1" applyFill="1" applyBorder="1" applyProtection="1">
      <alignment vertical="center"/>
      <protection locked="0"/>
    </xf>
    <xf numFmtId="43" fontId="9" fillId="0" borderId="1" xfId="1" applyFont="1" applyFill="1" applyBorder="1" applyProtection="1">
      <alignment vertical="center"/>
      <protection locked="0"/>
    </xf>
    <xf numFmtId="43" fontId="9" fillId="0" borderId="1" xfId="0" applyNumberFormat="1" applyFont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259"/>
  <sheetViews>
    <sheetView tabSelected="1" workbookViewId="0">
      <selection activeCell="C269" sqref="C269"/>
    </sheetView>
  </sheetViews>
  <sheetFormatPr defaultRowHeight="13.5" outlineLevelRow="2" x14ac:dyDescent="0.15"/>
  <cols>
    <col min="1" max="1" width="7.625" style="6" customWidth="1"/>
    <col min="2" max="2" width="4.875" style="6" customWidth="1"/>
    <col min="3" max="3" width="35.125" style="6" customWidth="1"/>
    <col min="4" max="4" width="17.625" style="6" customWidth="1"/>
    <col min="5" max="5" width="6.75" style="6" customWidth="1"/>
    <col min="6" max="6" width="28.125" style="6" customWidth="1"/>
    <col min="7" max="7" width="18.875" style="7" customWidth="1"/>
    <col min="8" max="8" width="16.75" style="7" customWidth="1"/>
    <col min="9" max="9" width="7.375" style="6" customWidth="1"/>
    <col min="10" max="12" width="9" style="2"/>
    <col min="13" max="13" width="18.375" style="2" bestFit="1" customWidth="1"/>
    <col min="14" max="16384" width="9" style="2"/>
  </cols>
  <sheetData>
    <row r="1" spans="1:9" ht="31.5" customHeight="1" x14ac:dyDescent="0.15">
      <c r="A1" s="19" t="s">
        <v>4166</v>
      </c>
      <c r="B1" s="19"/>
      <c r="C1" s="19"/>
      <c r="D1" s="19"/>
      <c r="E1" s="19"/>
      <c r="F1" s="19"/>
      <c r="G1" s="19"/>
      <c r="H1" s="19"/>
      <c r="I1" s="19"/>
    </row>
    <row r="2" spans="1:9" s="1" customFormat="1" ht="24.75" customHeight="1" x14ac:dyDescent="0.15">
      <c r="A2" s="4" t="s">
        <v>0</v>
      </c>
      <c r="B2" s="4" t="s">
        <v>1</v>
      </c>
      <c r="C2" s="4" t="s">
        <v>2</v>
      </c>
      <c r="D2" s="4" t="s">
        <v>4</v>
      </c>
      <c r="E2" s="4" t="s">
        <v>3</v>
      </c>
      <c r="F2" s="4" t="s">
        <v>5</v>
      </c>
      <c r="G2" s="5" t="s">
        <v>6</v>
      </c>
      <c r="H2" s="5" t="s">
        <v>7</v>
      </c>
      <c r="I2" s="4" t="s">
        <v>4150</v>
      </c>
    </row>
    <row r="3" spans="1:9" outlineLevel="2" x14ac:dyDescent="0.15">
      <c r="A3" s="14" t="s">
        <v>78</v>
      </c>
      <c r="B3" s="14" t="s">
        <v>79</v>
      </c>
      <c r="C3" s="14" t="s">
        <v>80</v>
      </c>
      <c r="D3" s="14" t="s">
        <v>82</v>
      </c>
      <c r="E3" s="14" t="s">
        <v>81</v>
      </c>
      <c r="F3" s="14" t="s">
        <v>83</v>
      </c>
      <c r="G3" s="9">
        <v>10000</v>
      </c>
      <c r="H3" s="9">
        <v>10000</v>
      </c>
      <c r="I3" s="14" t="s">
        <v>84</v>
      </c>
    </row>
    <row r="4" spans="1:9" outlineLevel="2" x14ac:dyDescent="0.15">
      <c r="A4" s="14" t="s">
        <v>78</v>
      </c>
      <c r="B4" s="14" t="s">
        <v>85</v>
      </c>
      <c r="C4" s="14" t="s">
        <v>80</v>
      </c>
      <c r="D4" s="14" t="s">
        <v>82</v>
      </c>
      <c r="E4" s="14" t="s">
        <v>81</v>
      </c>
      <c r="F4" s="14" t="s">
        <v>83</v>
      </c>
      <c r="G4" s="9">
        <v>10000</v>
      </c>
      <c r="H4" s="9">
        <v>10000</v>
      </c>
      <c r="I4" s="14" t="s">
        <v>84</v>
      </c>
    </row>
    <row r="5" spans="1:9" outlineLevel="1" x14ac:dyDescent="0.15">
      <c r="A5" s="14"/>
      <c r="B5" s="14"/>
      <c r="C5" s="14"/>
      <c r="D5" s="10" t="s">
        <v>86</v>
      </c>
      <c r="E5" s="14"/>
      <c r="F5" s="14"/>
      <c r="G5" s="13">
        <f>SUBTOTAL(9,G3:G4)</f>
        <v>20000</v>
      </c>
      <c r="H5" s="13">
        <f>SUBTOTAL(9,H3:H4)</f>
        <v>20000</v>
      </c>
      <c r="I5" s="14"/>
    </row>
    <row r="6" spans="1:9" outlineLevel="2" x14ac:dyDescent="0.15">
      <c r="A6" s="14" t="s">
        <v>60</v>
      </c>
      <c r="B6" s="14" t="s">
        <v>87</v>
      </c>
      <c r="C6" s="14" t="s">
        <v>88</v>
      </c>
      <c r="D6" s="14" t="s">
        <v>90</v>
      </c>
      <c r="E6" s="14" t="s">
        <v>89</v>
      </c>
      <c r="F6" s="14" t="s">
        <v>91</v>
      </c>
      <c r="G6" s="9">
        <v>3420</v>
      </c>
      <c r="H6" s="9">
        <v>3420</v>
      </c>
      <c r="I6" s="14" t="s">
        <v>92</v>
      </c>
    </row>
    <row r="7" spans="1:9" outlineLevel="1" x14ac:dyDescent="0.15">
      <c r="A7" s="14"/>
      <c r="B7" s="14"/>
      <c r="C7" s="14"/>
      <c r="D7" s="10" t="s">
        <v>93</v>
      </c>
      <c r="E7" s="14"/>
      <c r="F7" s="14"/>
      <c r="G7" s="13">
        <f>SUBTOTAL(9,G6:G6)</f>
        <v>3420</v>
      </c>
      <c r="H7" s="13">
        <f>SUBTOTAL(9,H6:H6)</f>
        <v>3420</v>
      </c>
      <c r="I7" s="14"/>
    </row>
    <row r="8" spans="1:9" outlineLevel="2" x14ac:dyDescent="0.15">
      <c r="A8" s="14" t="s">
        <v>94</v>
      </c>
      <c r="B8" s="14" t="s">
        <v>95</v>
      </c>
      <c r="C8" s="14" t="s">
        <v>96</v>
      </c>
      <c r="D8" s="14" t="s">
        <v>98</v>
      </c>
      <c r="E8" s="14" t="s">
        <v>97</v>
      </c>
      <c r="F8" s="14" t="s">
        <v>99</v>
      </c>
      <c r="G8" s="9">
        <v>800</v>
      </c>
      <c r="H8" s="9">
        <v>800</v>
      </c>
      <c r="I8" s="14" t="s">
        <v>100</v>
      </c>
    </row>
    <row r="9" spans="1:9" outlineLevel="1" x14ac:dyDescent="0.15">
      <c r="A9" s="14"/>
      <c r="B9" s="14"/>
      <c r="C9" s="14"/>
      <c r="D9" s="10" t="s">
        <v>101</v>
      </c>
      <c r="E9" s="14"/>
      <c r="F9" s="14"/>
      <c r="G9" s="13">
        <f>SUBTOTAL(9,G8:G8)</f>
        <v>800</v>
      </c>
      <c r="H9" s="13">
        <f>SUBTOTAL(9,H8:H8)</f>
        <v>800</v>
      </c>
      <c r="I9" s="14"/>
    </row>
    <row r="10" spans="1:9" outlineLevel="2" x14ac:dyDescent="0.15">
      <c r="A10" s="14" t="s">
        <v>102</v>
      </c>
      <c r="B10" s="14" t="s">
        <v>103</v>
      </c>
      <c r="C10" s="14" t="s">
        <v>104</v>
      </c>
      <c r="D10" s="14" t="s">
        <v>106</v>
      </c>
      <c r="E10" s="14" t="s">
        <v>105</v>
      </c>
      <c r="F10" s="14" t="s">
        <v>107</v>
      </c>
      <c r="G10" s="9">
        <v>15000</v>
      </c>
      <c r="H10" s="9">
        <v>2280</v>
      </c>
      <c r="I10" s="14" t="s">
        <v>108</v>
      </c>
    </row>
    <row r="11" spans="1:9" outlineLevel="2" x14ac:dyDescent="0.15">
      <c r="A11" s="14" t="s">
        <v>109</v>
      </c>
      <c r="B11" s="14" t="s">
        <v>110</v>
      </c>
      <c r="C11" s="14" t="s">
        <v>111</v>
      </c>
      <c r="D11" s="14" t="s">
        <v>106</v>
      </c>
      <c r="E11" s="14" t="s">
        <v>112</v>
      </c>
      <c r="F11" s="14" t="s">
        <v>113</v>
      </c>
      <c r="G11" s="9">
        <v>10000</v>
      </c>
      <c r="H11" s="9">
        <v>2100</v>
      </c>
      <c r="I11" s="14" t="s">
        <v>108</v>
      </c>
    </row>
    <row r="12" spans="1:9" outlineLevel="1" x14ac:dyDescent="0.15">
      <c r="A12" s="14"/>
      <c r="B12" s="14"/>
      <c r="C12" s="14"/>
      <c r="D12" s="10" t="s">
        <v>114</v>
      </c>
      <c r="E12" s="14"/>
      <c r="F12" s="14"/>
      <c r="G12" s="13">
        <f>SUBTOTAL(9,G10:G11)</f>
        <v>25000</v>
      </c>
      <c r="H12" s="13">
        <f>SUBTOTAL(9,H10:H11)</f>
        <v>4380</v>
      </c>
      <c r="I12" s="14"/>
    </row>
    <row r="13" spans="1:9" outlineLevel="2" x14ac:dyDescent="0.15">
      <c r="A13" s="14" t="s">
        <v>115</v>
      </c>
      <c r="B13" s="14" t="s">
        <v>116</v>
      </c>
      <c r="C13" s="14" t="s">
        <v>117</v>
      </c>
      <c r="D13" s="14" t="s">
        <v>119</v>
      </c>
      <c r="E13" s="14" t="s">
        <v>118</v>
      </c>
      <c r="F13" s="14" t="s">
        <v>120</v>
      </c>
      <c r="G13" s="9">
        <v>5000</v>
      </c>
      <c r="H13" s="9">
        <v>5000</v>
      </c>
      <c r="I13" s="14" t="s">
        <v>121</v>
      </c>
    </row>
    <row r="14" spans="1:9" outlineLevel="2" x14ac:dyDescent="0.15">
      <c r="A14" s="14" t="s">
        <v>122</v>
      </c>
      <c r="B14" s="14" t="s">
        <v>123</v>
      </c>
      <c r="C14" s="14" t="s">
        <v>124</v>
      </c>
      <c r="D14" s="14" t="s">
        <v>119</v>
      </c>
      <c r="E14" s="14" t="s">
        <v>125</v>
      </c>
      <c r="F14" s="14" t="s">
        <v>126</v>
      </c>
      <c r="G14" s="9">
        <v>2000</v>
      </c>
      <c r="H14" s="9">
        <v>2000</v>
      </c>
      <c r="I14" s="14" t="s">
        <v>121</v>
      </c>
    </row>
    <row r="15" spans="1:9" outlineLevel="2" x14ac:dyDescent="0.15">
      <c r="A15" s="14" t="s">
        <v>127</v>
      </c>
      <c r="B15" s="14" t="s">
        <v>128</v>
      </c>
      <c r="C15" s="14" t="s">
        <v>129</v>
      </c>
      <c r="D15" s="14" t="s">
        <v>119</v>
      </c>
      <c r="E15" s="14" t="s">
        <v>130</v>
      </c>
      <c r="F15" s="14" t="s">
        <v>131</v>
      </c>
      <c r="G15" s="9">
        <v>980</v>
      </c>
      <c r="H15" s="9">
        <v>980</v>
      </c>
      <c r="I15" s="14" t="s">
        <v>132</v>
      </c>
    </row>
    <row r="16" spans="1:9" outlineLevel="2" x14ac:dyDescent="0.15">
      <c r="A16" s="14" t="s">
        <v>127</v>
      </c>
      <c r="B16" s="14" t="s">
        <v>128</v>
      </c>
      <c r="C16" s="14" t="s">
        <v>133</v>
      </c>
      <c r="D16" s="14" t="s">
        <v>119</v>
      </c>
      <c r="E16" s="14" t="s">
        <v>130</v>
      </c>
      <c r="F16" s="14" t="s">
        <v>131</v>
      </c>
      <c r="G16" s="9">
        <v>650</v>
      </c>
      <c r="H16" s="9">
        <v>650</v>
      </c>
      <c r="I16" s="14" t="s">
        <v>132</v>
      </c>
    </row>
    <row r="17" spans="1:9" outlineLevel="2" x14ac:dyDescent="0.15">
      <c r="A17" s="14" t="s">
        <v>75</v>
      </c>
      <c r="B17" s="14" t="s">
        <v>134</v>
      </c>
      <c r="C17" s="14" t="s">
        <v>135</v>
      </c>
      <c r="D17" s="14" t="s">
        <v>119</v>
      </c>
      <c r="E17" s="14" t="s">
        <v>136</v>
      </c>
      <c r="F17" s="14" t="s">
        <v>137</v>
      </c>
      <c r="G17" s="9">
        <v>9980</v>
      </c>
      <c r="H17" s="9">
        <v>1491</v>
      </c>
      <c r="I17" s="14" t="s">
        <v>138</v>
      </c>
    </row>
    <row r="18" spans="1:9" outlineLevel="1" x14ac:dyDescent="0.15">
      <c r="A18" s="14"/>
      <c r="B18" s="14"/>
      <c r="C18" s="14"/>
      <c r="D18" s="10" t="s">
        <v>139</v>
      </c>
      <c r="E18" s="14"/>
      <c r="F18" s="14"/>
      <c r="G18" s="13">
        <f>SUBTOTAL(9,G13:G17)</f>
        <v>18610</v>
      </c>
      <c r="H18" s="13">
        <f>SUBTOTAL(9,H13:H17)</f>
        <v>10121</v>
      </c>
      <c r="I18" s="14"/>
    </row>
    <row r="19" spans="1:9" outlineLevel="2" x14ac:dyDescent="0.15">
      <c r="A19" s="14" t="s">
        <v>140</v>
      </c>
      <c r="B19" s="14" t="s">
        <v>141</v>
      </c>
      <c r="C19" s="14" t="s">
        <v>142</v>
      </c>
      <c r="D19" s="14" t="s">
        <v>144</v>
      </c>
      <c r="E19" s="14" t="s">
        <v>143</v>
      </c>
      <c r="F19" s="14" t="s">
        <v>145</v>
      </c>
      <c r="G19" s="9">
        <v>30000</v>
      </c>
      <c r="H19" s="9">
        <v>30000</v>
      </c>
      <c r="I19" s="14" t="s">
        <v>146</v>
      </c>
    </row>
    <row r="20" spans="1:9" outlineLevel="2" x14ac:dyDescent="0.15">
      <c r="A20" s="14" t="s">
        <v>147</v>
      </c>
      <c r="B20" s="14" t="s">
        <v>148</v>
      </c>
      <c r="C20" s="14" t="s">
        <v>149</v>
      </c>
      <c r="D20" s="14" t="s">
        <v>144</v>
      </c>
      <c r="E20" s="14" t="s">
        <v>150</v>
      </c>
      <c r="F20" s="14" t="s">
        <v>151</v>
      </c>
      <c r="G20" s="9">
        <v>25000</v>
      </c>
      <c r="H20" s="9">
        <v>25000</v>
      </c>
      <c r="I20" s="14" t="s">
        <v>146</v>
      </c>
    </row>
    <row r="21" spans="1:9" outlineLevel="2" x14ac:dyDescent="0.15">
      <c r="A21" s="14" t="s">
        <v>152</v>
      </c>
      <c r="B21" s="14" t="s">
        <v>153</v>
      </c>
      <c r="C21" s="14" t="s">
        <v>154</v>
      </c>
      <c r="D21" s="14" t="s">
        <v>144</v>
      </c>
      <c r="E21" s="14" t="s">
        <v>155</v>
      </c>
      <c r="F21" s="14" t="s">
        <v>156</v>
      </c>
      <c r="G21" s="9">
        <v>30000</v>
      </c>
      <c r="H21" s="9">
        <v>19040</v>
      </c>
      <c r="I21" s="14" t="s">
        <v>157</v>
      </c>
    </row>
    <row r="22" spans="1:9" outlineLevel="2" x14ac:dyDescent="0.15">
      <c r="A22" s="14" t="s">
        <v>158</v>
      </c>
      <c r="B22" s="14" t="s">
        <v>159</v>
      </c>
      <c r="C22" s="14" t="s">
        <v>160</v>
      </c>
      <c r="D22" s="14" t="s">
        <v>144</v>
      </c>
      <c r="E22" s="14" t="s">
        <v>161</v>
      </c>
      <c r="F22" s="14" t="s">
        <v>162</v>
      </c>
      <c r="G22" s="9">
        <v>5599.01</v>
      </c>
      <c r="H22" s="9">
        <v>5599.01</v>
      </c>
      <c r="I22" s="14" t="s">
        <v>146</v>
      </c>
    </row>
    <row r="23" spans="1:9" outlineLevel="2" x14ac:dyDescent="0.15">
      <c r="A23" s="14" t="s">
        <v>163</v>
      </c>
      <c r="B23" s="14" t="s">
        <v>164</v>
      </c>
      <c r="C23" s="14" t="s">
        <v>165</v>
      </c>
      <c r="D23" s="14" t="s">
        <v>144</v>
      </c>
      <c r="E23" s="14" t="s">
        <v>166</v>
      </c>
      <c r="F23" s="14" t="s">
        <v>167</v>
      </c>
      <c r="G23" s="9">
        <v>15000</v>
      </c>
      <c r="H23" s="9">
        <v>2463.84</v>
      </c>
      <c r="I23" s="14" t="s">
        <v>146</v>
      </c>
    </row>
    <row r="24" spans="1:9" outlineLevel="1" x14ac:dyDescent="0.15">
      <c r="A24" s="14"/>
      <c r="B24" s="14"/>
      <c r="C24" s="14"/>
      <c r="D24" s="10" t="s">
        <v>168</v>
      </c>
      <c r="E24" s="14"/>
      <c r="F24" s="14"/>
      <c r="G24" s="13">
        <f>SUBTOTAL(9,G19:G23)</f>
        <v>105599.01</v>
      </c>
      <c r="H24" s="13">
        <f>SUBTOTAL(9,H19:H23)</f>
        <v>82102.849999999991</v>
      </c>
      <c r="I24" s="14"/>
    </row>
    <row r="25" spans="1:9" s="8" customFormat="1" ht="14.25" customHeight="1" outlineLevel="2" x14ac:dyDescent="0.15">
      <c r="A25" s="15" t="s">
        <v>54</v>
      </c>
      <c r="B25" s="15" t="s">
        <v>55</v>
      </c>
      <c r="C25" s="15" t="s">
        <v>56</v>
      </c>
      <c r="D25" s="15" t="s">
        <v>173</v>
      </c>
      <c r="E25" s="15" t="s">
        <v>39</v>
      </c>
      <c r="F25" s="15" t="s">
        <v>40</v>
      </c>
      <c r="G25" s="16">
        <v>80000</v>
      </c>
      <c r="H25" s="16">
        <v>80000</v>
      </c>
      <c r="I25" s="15" t="s">
        <v>173</v>
      </c>
    </row>
    <row r="26" spans="1:9" s="8" customFormat="1" outlineLevel="2" x14ac:dyDescent="0.15">
      <c r="A26" s="15" t="s">
        <v>57</v>
      </c>
      <c r="B26" s="15" t="s">
        <v>58</v>
      </c>
      <c r="C26" s="15" t="s">
        <v>59</v>
      </c>
      <c r="D26" s="15" t="s">
        <v>173</v>
      </c>
      <c r="E26" s="15" t="s">
        <v>45</v>
      </c>
      <c r="F26" s="15" t="s">
        <v>46</v>
      </c>
      <c r="G26" s="16">
        <v>80000</v>
      </c>
      <c r="H26" s="16">
        <v>80000</v>
      </c>
      <c r="I26" s="15" t="s">
        <v>173</v>
      </c>
    </row>
    <row r="27" spans="1:9" s="8" customFormat="1" outlineLevel="2" x14ac:dyDescent="0.15">
      <c r="A27" s="15" t="s">
        <v>36</v>
      </c>
      <c r="B27" s="15" t="s">
        <v>37</v>
      </c>
      <c r="C27" s="15" t="s">
        <v>38</v>
      </c>
      <c r="D27" s="15" t="s">
        <v>173</v>
      </c>
      <c r="E27" s="15" t="s">
        <v>39</v>
      </c>
      <c r="F27" s="15" t="s">
        <v>40</v>
      </c>
      <c r="G27" s="16">
        <v>80000</v>
      </c>
      <c r="H27" s="16">
        <v>80000</v>
      </c>
      <c r="I27" s="15" t="s">
        <v>173</v>
      </c>
    </row>
    <row r="28" spans="1:9" outlineLevel="2" x14ac:dyDescent="0.15">
      <c r="A28" s="14" t="s">
        <v>169</v>
      </c>
      <c r="B28" s="14" t="s">
        <v>170</v>
      </c>
      <c r="C28" s="14" t="s">
        <v>171</v>
      </c>
      <c r="D28" s="14" t="s">
        <v>173</v>
      </c>
      <c r="E28" s="14" t="s">
        <v>172</v>
      </c>
      <c r="F28" s="14" t="s">
        <v>174</v>
      </c>
      <c r="G28" s="9">
        <v>12619.54</v>
      </c>
      <c r="H28" s="9">
        <v>12619.54</v>
      </c>
      <c r="I28" s="14" t="s">
        <v>175</v>
      </c>
    </row>
    <row r="29" spans="1:9" outlineLevel="2" x14ac:dyDescent="0.15">
      <c r="A29" s="14" t="s">
        <v>169</v>
      </c>
      <c r="B29" s="14" t="s">
        <v>170</v>
      </c>
      <c r="C29" s="14" t="s">
        <v>171</v>
      </c>
      <c r="D29" s="14" t="s">
        <v>173</v>
      </c>
      <c r="E29" s="14" t="s">
        <v>176</v>
      </c>
      <c r="F29" s="14" t="s">
        <v>177</v>
      </c>
      <c r="G29" s="9">
        <v>67380.460000000006</v>
      </c>
      <c r="H29" s="9">
        <v>67380.460000000006</v>
      </c>
      <c r="I29" s="14" t="s">
        <v>175</v>
      </c>
    </row>
    <row r="30" spans="1:9" outlineLevel="2" x14ac:dyDescent="0.15">
      <c r="A30" s="14" t="s">
        <v>57</v>
      </c>
      <c r="B30" s="14" t="s">
        <v>58</v>
      </c>
      <c r="C30" s="14" t="s">
        <v>59</v>
      </c>
      <c r="D30" s="14" t="s">
        <v>173</v>
      </c>
      <c r="E30" s="14" t="s">
        <v>178</v>
      </c>
      <c r="F30" s="14" t="s">
        <v>179</v>
      </c>
      <c r="G30" s="9">
        <v>80000</v>
      </c>
      <c r="H30" s="9">
        <v>80000</v>
      </c>
      <c r="I30" s="14" t="s">
        <v>175</v>
      </c>
    </row>
    <row r="31" spans="1:9" outlineLevel="2" x14ac:dyDescent="0.15">
      <c r="A31" s="14" t="s">
        <v>180</v>
      </c>
      <c r="B31" s="14" t="s">
        <v>181</v>
      </c>
      <c r="C31" s="14" t="s">
        <v>182</v>
      </c>
      <c r="D31" s="14" t="s">
        <v>173</v>
      </c>
      <c r="E31" s="14" t="s">
        <v>183</v>
      </c>
      <c r="F31" s="14" t="s">
        <v>184</v>
      </c>
      <c r="G31" s="9">
        <v>80000</v>
      </c>
      <c r="H31" s="9">
        <v>80000</v>
      </c>
      <c r="I31" s="14" t="s">
        <v>175</v>
      </c>
    </row>
    <row r="32" spans="1:9" outlineLevel="2" x14ac:dyDescent="0.15">
      <c r="A32" s="14" t="s">
        <v>185</v>
      </c>
      <c r="B32" s="14" t="s">
        <v>186</v>
      </c>
      <c r="C32" s="14" t="s">
        <v>187</v>
      </c>
      <c r="D32" s="14" t="s">
        <v>173</v>
      </c>
      <c r="E32" s="14" t="s">
        <v>183</v>
      </c>
      <c r="F32" s="14" t="s">
        <v>184</v>
      </c>
      <c r="G32" s="9">
        <v>80000</v>
      </c>
      <c r="H32" s="9">
        <v>80000</v>
      </c>
      <c r="I32" s="14" t="s">
        <v>175</v>
      </c>
    </row>
    <row r="33" spans="1:9" outlineLevel="2" x14ac:dyDescent="0.15">
      <c r="A33" s="14" t="s">
        <v>188</v>
      </c>
      <c r="B33" s="14" t="s">
        <v>189</v>
      </c>
      <c r="C33" s="14" t="s">
        <v>190</v>
      </c>
      <c r="D33" s="14" t="s">
        <v>173</v>
      </c>
      <c r="E33" s="14" t="s">
        <v>183</v>
      </c>
      <c r="F33" s="14" t="s">
        <v>184</v>
      </c>
      <c r="G33" s="9">
        <v>80000</v>
      </c>
      <c r="H33" s="9">
        <v>80000</v>
      </c>
      <c r="I33" s="14" t="s">
        <v>175</v>
      </c>
    </row>
    <row r="34" spans="1:9" outlineLevel="2" x14ac:dyDescent="0.15">
      <c r="A34" s="14" t="s">
        <v>191</v>
      </c>
      <c r="B34" s="14" t="s">
        <v>192</v>
      </c>
      <c r="C34" s="14" t="s">
        <v>193</v>
      </c>
      <c r="D34" s="14" t="s">
        <v>173</v>
      </c>
      <c r="E34" s="14" t="s">
        <v>183</v>
      </c>
      <c r="F34" s="14" t="s">
        <v>184</v>
      </c>
      <c r="G34" s="9">
        <v>80000</v>
      </c>
      <c r="H34" s="9">
        <v>80000</v>
      </c>
      <c r="I34" s="14" t="s">
        <v>175</v>
      </c>
    </row>
    <row r="35" spans="1:9" outlineLevel="2" x14ac:dyDescent="0.15">
      <c r="A35" s="14" t="s">
        <v>194</v>
      </c>
      <c r="B35" s="14" t="s">
        <v>195</v>
      </c>
      <c r="C35" s="14" t="s">
        <v>196</v>
      </c>
      <c r="D35" s="14" t="s">
        <v>173</v>
      </c>
      <c r="E35" s="14" t="s">
        <v>197</v>
      </c>
      <c r="F35" s="14" t="s">
        <v>198</v>
      </c>
      <c r="G35" s="9">
        <v>80000</v>
      </c>
      <c r="H35" s="9">
        <v>80000</v>
      </c>
      <c r="I35" s="14" t="s">
        <v>175</v>
      </c>
    </row>
    <row r="36" spans="1:9" outlineLevel="2" x14ac:dyDescent="0.15">
      <c r="A36" s="14" t="s">
        <v>199</v>
      </c>
      <c r="B36" s="14" t="s">
        <v>200</v>
      </c>
      <c r="C36" s="14" t="s">
        <v>201</v>
      </c>
      <c r="D36" s="14" t="s">
        <v>173</v>
      </c>
      <c r="E36" s="14" t="s">
        <v>197</v>
      </c>
      <c r="F36" s="14" t="s">
        <v>198</v>
      </c>
      <c r="G36" s="9">
        <v>80000</v>
      </c>
      <c r="H36" s="9">
        <v>80000</v>
      </c>
      <c r="I36" s="14" t="s">
        <v>175</v>
      </c>
    </row>
    <row r="37" spans="1:9" outlineLevel="2" x14ac:dyDescent="0.15">
      <c r="A37" s="14" t="s">
        <v>199</v>
      </c>
      <c r="B37" s="14" t="s">
        <v>202</v>
      </c>
      <c r="C37" s="14" t="s">
        <v>203</v>
      </c>
      <c r="D37" s="14" t="s">
        <v>173</v>
      </c>
      <c r="E37" s="14" t="s">
        <v>197</v>
      </c>
      <c r="F37" s="14" t="s">
        <v>198</v>
      </c>
      <c r="G37" s="9">
        <v>80000</v>
      </c>
      <c r="H37" s="9">
        <v>80000</v>
      </c>
      <c r="I37" s="14" t="s">
        <v>175</v>
      </c>
    </row>
    <row r="38" spans="1:9" outlineLevel="2" x14ac:dyDescent="0.15">
      <c r="A38" s="14" t="s">
        <v>204</v>
      </c>
      <c r="B38" s="14" t="s">
        <v>205</v>
      </c>
      <c r="C38" s="14" t="s">
        <v>206</v>
      </c>
      <c r="D38" s="14" t="s">
        <v>173</v>
      </c>
      <c r="E38" s="14" t="s">
        <v>197</v>
      </c>
      <c r="F38" s="14" t="s">
        <v>198</v>
      </c>
      <c r="G38" s="9">
        <v>80000</v>
      </c>
      <c r="H38" s="9">
        <v>80000</v>
      </c>
      <c r="I38" s="14" t="s">
        <v>175</v>
      </c>
    </row>
    <row r="39" spans="1:9" outlineLevel="2" x14ac:dyDescent="0.15">
      <c r="A39" s="14" t="s">
        <v>207</v>
      </c>
      <c r="B39" s="14" t="s">
        <v>208</v>
      </c>
      <c r="C39" s="14" t="s">
        <v>209</v>
      </c>
      <c r="D39" s="14" t="s">
        <v>173</v>
      </c>
      <c r="E39" s="14" t="s">
        <v>197</v>
      </c>
      <c r="F39" s="14" t="s">
        <v>198</v>
      </c>
      <c r="G39" s="9">
        <v>80000</v>
      </c>
      <c r="H39" s="9">
        <v>80000</v>
      </c>
      <c r="I39" s="14" t="s">
        <v>175</v>
      </c>
    </row>
    <row r="40" spans="1:9" outlineLevel="2" x14ac:dyDescent="0.15">
      <c r="A40" s="14" t="s">
        <v>210</v>
      </c>
      <c r="B40" s="14" t="s">
        <v>211</v>
      </c>
      <c r="C40" s="14" t="s">
        <v>212</v>
      </c>
      <c r="D40" s="14" t="s">
        <v>173</v>
      </c>
      <c r="E40" s="14" t="s">
        <v>197</v>
      </c>
      <c r="F40" s="14" t="s">
        <v>198</v>
      </c>
      <c r="G40" s="9">
        <v>80000</v>
      </c>
      <c r="H40" s="9">
        <v>80000</v>
      </c>
      <c r="I40" s="14" t="s">
        <v>175</v>
      </c>
    </row>
    <row r="41" spans="1:9" outlineLevel="2" x14ac:dyDescent="0.15">
      <c r="A41" s="14" t="s">
        <v>213</v>
      </c>
      <c r="B41" s="14" t="s">
        <v>214</v>
      </c>
      <c r="C41" s="14" t="s">
        <v>215</v>
      </c>
      <c r="D41" s="14" t="s">
        <v>173</v>
      </c>
      <c r="E41" s="14" t="s">
        <v>197</v>
      </c>
      <c r="F41" s="14" t="s">
        <v>198</v>
      </c>
      <c r="G41" s="9">
        <v>80000</v>
      </c>
      <c r="H41" s="9">
        <v>80000</v>
      </c>
      <c r="I41" s="14" t="s">
        <v>175</v>
      </c>
    </row>
    <row r="42" spans="1:9" outlineLevel="2" x14ac:dyDescent="0.15">
      <c r="A42" s="14" t="s">
        <v>216</v>
      </c>
      <c r="B42" s="14" t="s">
        <v>217</v>
      </c>
      <c r="C42" s="14" t="s">
        <v>218</v>
      </c>
      <c r="D42" s="14" t="s">
        <v>173</v>
      </c>
      <c r="E42" s="14" t="s">
        <v>197</v>
      </c>
      <c r="F42" s="14" t="s">
        <v>198</v>
      </c>
      <c r="G42" s="9">
        <v>80000</v>
      </c>
      <c r="H42" s="9">
        <v>80000</v>
      </c>
      <c r="I42" s="14" t="s">
        <v>175</v>
      </c>
    </row>
    <row r="43" spans="1:9" outlineLevel="2" x14ac:dyDescent="0.15">
      <c r="A43" s="14" t="s">
        <v>219</v>
      </c>
      <c r="B43" s="14" t="s">
        <v>10</v>
      </c>
      <c r="C43" s="14" t="s">
        <v>220</v>
      </c>
      <c r="D43" s="14" t="s">
        <v>173</v>
      </c>
      <c r="E43" s="14" t="s">
        <v>197</v>
      </c>
      <c r="F43" s="14" t="s">
        <v>198</v>
      </c>
      <c r="G43" s="9">
        <v>40000</v>
      </c>
      <c r="H43" s="9">
        <v>40000</v>
      </c>
      <c r="I43" s="14" t="s">
        <v>175</v>
      </c>
    </row>
    <row r="44" spans="1:9" outlineLevel="2" x14ac:dyDescent="0.15">
      <c r="A44" s="14" t="s">
        <v>221</v>
      </c>
      <c r="B44" s="14" t="s">
        <v>222</v>
      </c>
      <c r="C44" s="14" t="s">
        <v>223</v>
      </c>
      <c r="D44" s="14" t="s">
        <v>173</v>
      </c>
      <c r="E44" s="14" t="s">
        <v>197</v>
      </c>
      <c r="F44" s="14" t="s">
        <v>198</v>
      </c>
      <c r="G44" s="9">
        <v>80000</v>
      </c>
      <c r="H44" s="9">
        <v>80000</v>
      </c>
      <c r="I44" s="14" t="s">
        <v>175</v>
      </c>
    </row>
    <row r="45" spans="1:9" outlineLevel="2" x14ac:dyDescent="0.15">
      <c r="A45" s="14" t="s">
        <v>224</v>
      </c>
      <c r="B45" s="14" t="s">
        <v>225</v>
      </c>
      <c r="C45" s="14" t="s">
        <v>226</v>
      </c>
      <c r="D45" s="14" t="s">
        <v>173</v>
      </c>
      <c r="E45" s="14" t="s">
        <v>197</v>
      </c>
      <c r="F45" s="14" t="s">
        <v>198</v>
      </c>
      <c r="G45" s="9">
        <v>80000</v>
      </c>
      <c r="H45" s="9">
        <v>80000</v>
      </c>
      <c r="I45" s="14" t="s">
        <v>175</v>
      </c>
    </row>
    <row r="46" spans="1:9" outlineLevel="2" x14ac:dyDescent="0.15">
      <c r="A46" s="14" t="s">
        <v>227</v>
      </c>
      <c r="B46" s="14" t="s">
        <v>228</v>
      </c>
      <c r="C46" s="14" t="s">
        <v>229</v>
      </c>
      <c r="D46" s="14" t="s">
        <v>173</v>
      </c>
      <c r="E46" s="14" t="s">
        <v>197</v>
      </c>
      <c r="F46" s="14" t="s">
        <v>198</v>
      </c>
      <c r="G46" s="9">
        <v>80000</v>
      </c>
      <c r="H46" s="9">
        <v>80000</v>
      </c>
      <c r="I46" s="14" t="s">
        <v>175</v>
      </c>
    </row>
    <row r="47" spans="1:9" outlineLevel="2" x14ac:dyDescent="0.15">
      <c r="A47" s="14" t="s">
        <v>230</v>
      </c>
      <c r="B47" s="14" t="s">
        <v>231</v>
      </c>
      <c r="C47" s="14" t="s">
        <v>232</v>
      </c>
      <c r="D47" s="14" t="s">
        <v>173</v>
      </c>
      <c r="E47" s="14" t="s">
        <v>233</v>
      </c>
      <c r="F47" s="14" t="s">
        <v>234</v>
      </c>
      <c r="G47" s="9">
        <v>500000</v>
      </c>
      <c r="H47" s="9">
        <v>500000</v>
      </c>
      <c r="I47" s="14" t="s">
        <v>175</v>
      </c>
    </row>
    <row r="48" spans="1:9" outlineLevel="2" x14ac:dyDescent="0.15">
      <c r="A48" s="14" t="s">
        <v>235</v>
      </c>
      <c r="B48" s="14" t="s">
        <v>236</v>
      </c>
      <c r="C48" s="14" t="s">
        <v>237</v>
      </c>
      <c r="D48" s="14" t="s">
        <v>173</v>
      </c>
      <c r="E48" s="14" t="s">
        <v>197</v>
      </c>
      <c r="F48" s="14" t="s">
        <v>198</v>
      </c>
      <c r="G48" s="9">
        <v>80000</v>
      </c>
      <c r="H48" s="9">
        <v>80000</v>
      </c>
      <c r="I48" s="14" t="s">
        <v>175</v>
      </c>
    </row>
    <row r="49" spans="1:9" outlineLevel="2" x14ac:dyDescent="0.15">
      <c r="A49" s="14" t="s">
        <v>238</v>
      </c>
      <c r="B49" s="14" t="s">
        <v>239</v>
      </c>
      <c r="C49" s="14" t="s">
        <v>240</v>
      </c>
      <c r="D49" s="14" t="s">
        <v>173</v>
      </c>
      <c r="E49" s="14" t="s">
        <v>197</v>
      </c>
      <c r="F49" s="14" t="s">
        <v>198</v>
      </c>
      <c r="G49" s="9">
        <v>80000</v>
      </c>
      <c r="H49" s="9">
        <v>80000</v>
      </c>
      <c r="I49" s="14" t="s">
        <v>175</v>
      </c>
    </row>
    <row r="50" spans="1:9" outlineLevel="2" x14ac:dyDescent="0.15">
      <c r="A50" s="14" t="s">
        <v>241</v>
      </c>
      <c r="B50" s="14" t="s">
        <v>242</v>
      </c>
      <c r="C50" s="14" t="s">
        <v>243</v>
      </c>
      <c r="D50" s="14" t="s">
        <v>173</v>
      </c>
      <c r="E50" s="14" t="s">
        <v>197</v>
      </c>
      <c r="F50" s="14" t="s">
        <v>198</v>
      </c>
      <c r="G50" s="9">
        <v>80000</v>
      </c>
      <c r="H50" s="9">
        <v>80000</v>
      </c>
      <c r="I50" s="14" t="s">
        <v>175</v>
      </c>
    </row>
    <row r="51" spans="1:9" outlineLevel="2" x14ac:dyDescent="0.15">
      <c r="A51" s="14" t="s">
        <v>244</v>
      </c>
      <c r="B51" s="14" t="s">
        <v>245</v>
      </c>
      <c r="C51" s="14" t="s">
        <v>246</v>
      </c>
      <c r="D51" s="14" t="s">
        <v>173</v>
      </c>
      <c r="E51" s="14" t="s">
        <v>197</v>
      </c>
      <c r="F51" s="14" t="s">
        <v>198</v>
      </c>
      <c r="G51" s="9">
        <v>80000</v>
      </c>
      <c r="H51" s="9">
        <v>80000</v>
      </c>
      <c r="I51" s="14" t="s">
        <v>175</v>
      </c>
    </row>
    <row r="52" spans="1:9" outlineLevel="2" x14ac:dyDescent="0.15">
      <c r="A52" s="14" t="s">
        <v>127</v>
      </c>
      <c r="B52" s="14" t="s">
        <v>247</v>
      </c>
      <c r="C52" s="14" t="s">
        <v>248</v>
      </c>
      <c r="D52" s="14" t="s">
        <v>173</v>
      </c>
      <c r="E52" s="14" t="s">
        <v>233</v>
      </c>
      <c r="F52" s="14" t="s">
        <v>234</v>
      </c>
      <c r="G52" s="9">
        <v>400000</v>
      </c>
      <c r="H52" s="9">
        <v>400000</v>
      </c>
      <c r="I52" s="14" t="s">
        <v>175</v>
      </c>
    </row>
    <row r="53" spans="1:9" outlineLevel="2" x14ac:dyDescent="0.15">
      <c r="A53" s="14" t="s">
        <v>75</v>
      </c>
      <c r="B53" s="14" t="s">
        <v>249</v>
      </c>
      <c r="C53" s="14" t="s">
        <v>250</v>
      </c>
      <c r="D53" s="14" t="s">
        <v>173</v>
      </c>
      <c r="E53" s="14" t="s">
        <v>251</v>
      </c>
      <c r="F53" s="14" t="s">
        <v>252</v>
      </c>
      <c r="G53" s="9">
        <v>14800</v>
      </c>
      <c r="H53" s="9">
        <v>14800</v>
      </c>
      <c r="I53" s="14" t="s">
        <v>253</v>
      </c>
    </row>
    <row r="54" spans="1:9" outlineLevel="1" x14ac:dyDescent="0.15">
      <c r="A54" s="14"/>
      <c r="B54" s="14"/>
      <c r="C54" s="14"/>
      <c r="D54" s="10" t="s">
        <v>254</v>
      </c>
      <c r="E54" s="14"/>
      <c r="F54" s="14"/>
      <c r="G54" s="13">
        <f>SUM(G25:G53)</f>
        <v>2874800</v>
      </c>
      <c r="H54" s="13">
        <f>SUM(H25:H53)</f>
        <v>2874800</v>
      </c>
      <c r="I54" s="14"/>
    </row>
    <row r="55" spans="1:9" outlineLevel="2" x14ac:dyDescent="0.15">
      <c r="A55" s="14" t="s">
        <v>152</v>
      </c>
      <c r="B55" s="14" t="s">
        <v>255</v>
      </c>
      <c r="C55" s="14" t="s">
        <v>256</v>
      </c>
      <c r="D55" s="14" t="s">
        <v>4167</v>
      </c>
      <c r="E55" s="14" t="s">
        <v>257</v>
      </c>
      <c r="F55" s="14" t="s">
        <v>258</v>
      </c>
      <c r="G55" s="9">
        <v>20000</v>
      </c>
      <c r="H55" s="9">
        <v>7255.3</v>
      </c>
      <c r="I55" s="14" t="s">
        <v>259</v>
      </c>
    </row>
    <row r="56" spans="1:9" outlineLevel="1" x14ac:dyDescent="0.15">
      <c r="A56" s="14"/>
      <c r="B56" s="14"/>
      <c r="C56" s="14"/>
      <c r="D56" s="10" t="s">
        <v>260</v>
      </c>
      <c r="E56" s="14"/>
      <c r="F56" s="14"/>
      <c r="G56" s="13">
        <f>SUBTOTAL(9,G55:G55)</f>
        <v>20000</v>
      </c>
      <c r="H56" s="13">
        <f>SUBTOTAL(9,H55:H55)</f>
        <v>7255.3</v>
      </c>
      <c r="I56" s="14"/>
    </row>
    <row r="57" spans="1:9" outlineLevel="2" x14ac:dyDescent="0.15">
      <c r="A57" s="14" t="s">
        <v>60</v>
      </c>
      <c r="B57" s="14" t="s">
        <v>261</v>
      </c>
      <c r="C57" s="14" t="s">
        <v>262</v>
      </c>
      <c r="D57" s="14" t="s">
        <v>264</v>
      </c>
      <c r="E57" s="14" t="s">
        <v>263</v>
      </c>
      <c r="F57" s="14" t="s">
        <v>265</v>
      </c>
      <c r="G57" s="9">
        <v>30000</v>
      </c>
      <c r="H57" s="9">
        <v>30000</v>
      </c>
      <c r="I57" s="14" t="s">
        <v>266</v>
      </c>
    </row>
    <row r="58" spans="1:9" outlineLevel="1" x14ac:dyDescent="0.15">
      <c r="A58" s="14"/>
      <c r="B58" s="14"/>
      <c r="C58" s="14"/>
      <c r="D58" s="10" t="s">
        <v>267</v>
      </c>
      <c r="E58" s="14"/>
      <c r="F58" s="14"/>
      <c r="G58" s="13">
        <f>SUBTOTAL(9,G57:G57)</f>
        <v>30000</v>
      </c>
      <c r="H58" s="13">
        <f>SUBTOTAL(9,H57:H57)</f>
        <v>30000</v>
      </c>
      <c r="I58" s="14"/>
    </row>
    <row r="59" spans="1:9" outlineLevel="2" x14ac:dyDescent="0.15">
      <c r="A59" s="14" t="s">
        <v>269</v>
      </c>
      <c r="B59" s="14" t="s">
        <v>270</v>
      </c>
      <c r="C59" s="14" t="s">
        <v>271</v>
      </c>
      <c r="D59" s="14" t="s">
        <v>268</v>
      </c>
      <c r="E59" s="14" t="s">
        <v>272</v>
      </c>
      <c r="F59" s="14" t="s">
        <v>273</v>
      </c>
      <c r="G59" s="9">
        <v>5000</v>
      </c>
      <c r="H59" s="9">
        <v>5000</v>
      </c>
      <c r="I59" s="14" t="s">
        <v>274</v>
      </c>
    </row>
    <row r="60" spans="1:9" outlineLevel="2" x14ac:dyDescent="0.15">
      <c r="A60" s="14" t="s">
        <v>275</v>
      </c>
      <c r="B60" s="14" t="s">
        <v>276</v>
      </c>
      <c r="C60" s="14" t="s">
        <v>277</v>
      </c>
      <c r="D60" s="14" t="s">
        <v>268</v>
      </c>
      <c r="E60" s="14" t="s">
        <v>278</v>
      </c>
      <c r="F60" s="14" t="s">
        <v>279</v>
      </c>
      <c r="G60" s="9">
        <v>4500</v>
      </c>
      <c r="H60" s="9">
        <v>4500</v>
      </c>
      <c r="I60" s="14" t="s">
        <v>280</v>
      </c>
    </row>
    <row r="61" spans="1:9" outlineLevel="2" x14ac:dyDescent="0.15">
      <c r="A61" s="14" t="s">
        <v>54</v>
      </c>
      <c r="B61" s="14" t="s">
        <v>281</v>
      </c>
      <c r="C61" s="14" t="s">
        <v>282</v>
      </c>
      <c r="D61" s="14" t="s">
        <v>268</v>
      </c>
      <c r="E61" s="14" t="s">
        <v>283</v>
      </c>
      <c r="F61" s="14" t="s">
        <v>284</v>
      </c>
      <c r="G61" s="9">
        <v>7000</v>
      </c>
      <c r="H61" s="9">
        <v>3000</v>
      </c>
      <c r="I61" s="14" t="s">
        <v>285</v>
      </c>
    </row>
    <row r="62" spans="1:9" outlineLevel="2" x14ac:dyDescent="0.15">
      <c r="A62" s="14" t="s">
        <v>286</v>
      </c>
      <c r="B62" s="14" t="s">
        <v>287</v>
      </c>
      <c r="C62" s="14" t="s">
        <v>288</v>
      </c>
      <c r="D62" s="14" t="s">
        <v>268</v>
      </c>
      <c r="E62" s="14" t="s">
        <v>289</v>
      </c>
      <c r="F62" s="14" t="s">
        <v>290</v>
      </c>
      <c r="G62" s="9">
        <v>8000</v>
      </c>
      <c r="H62" s="9">
        <v>6876.8</v>
      </c>
      <c r="I62" s="14" t="s">
        <v>291</v>
      </c>
    </row>
    <row r="63" spans="1:9" outlineLevel="2" x14ac:dyDescent="0.15">
      <c r="A63" s="14" t="s">
        <v>292</v>
      </c>
      <c r="B63" s="14" t="s">
        <v>293</v>
      </c>
      <c r="C63" s="14" t="s">
        <v>294</v>
      </c>
      <c r="D63" s="14" t="s">
        <v>268</v>
      </c>
      <c r="E63" s="14" t="s">
        <v>295</v>
      </c>
      <c r="F63" s="14" t="s">
        <v>296</v>
      </c>
      <c r="G63" s="9">
        <v>40000</v>
      </c>
      <c r="H63" s="9">
        <v>40000</v>
      </c>
      <c r="I63" s="14" t="s">
        <v>297</v>
      </c>
    </row>
    <row r="64" spans="1:9" outlineLevel="2" x14ac:dyDescent="0.15">
      <c r="A64" s="14" t="s">
        <v>207</v>
      </c>
      <c r="B64" s="14" t="s">
        <v>298</v>
      </c>
      <c r="C64" s="14" t="s">
        <v>299</v>
      </c>
      <c r="D64" s="14" t="s">
        <v>268</v>
      </c>
      <c r="E64" s="14" t="s">
        <v>300</v>
      </c>
      <c r="F64" s="14" t="s">
        <v>301</v>
      </c>
      <c r="G64" s="9">
        <v>30000</v>
      </c>
      <c r="H64" s="9">
        <v>30000</v>
      </c>
      <c r="I64" s="14" t="s">
        <v>274</v>
      </c>
    </row>
    <row r="65" spans="1:9" outlineLevel="2" x14ac:dyDescent="0.15">
      <c r="A65" s="14" t="s">
        <v>224</v>
      </c>
      <c r="B65" s="14" t="s">
        <v>302</v>
      </c>
      <c r="C65" s="14" t="s">
        <v>303</v>
      </c>
      <c r="D65" s="14" t="s">
        <v>268</v>
      </c>
      <c r="E65" s="14" t="s">
        <v>300</v>
      </c>
      <c r="F65" s="14" t="s">
        <v>301</v>
      </c>
      <c r="G65" s="9">
        <v>40000</v>
      </c>
      <c r="H65" s="9">
        <v>40000</v>
      </c>
      <c r="I65" s="14" t="s">
        <v>274</v>
      </c>
    </row>
    <row r="66" spans="1:9" outlineLevel="2" x14ac:dyDescent="0.15">
      <c r="A66" s="14" t="s">
        <v>224</v>
      </c>
      <c r="B66" s="14" t="s">
        <v>302</v>
      </c>
      <c r="C66" s="14" t="s">
        <v>303</v>
      </c>
      <c r="D66" s="14" t="s">
        <v>268</v>
      </c>
      <c r="E66" s="14" t="s">
        <v>304</v>
      </c>
      <c r="F66" s="14" t="s">
        <v>305</v>
      </c>
      <c r="G66" s="9">
        <v>50000</v>
      </c>
      <c r="H66" s="9">
        <v>50000</v>
      </c>
      <c r="I66" s="14" t="s">
        <v>297</v>
      </c>
    </row>
    <row r="67" spans="1:9" outlineLevel="2" x14ac:dyDescent="0.15">
      <c r="A67" s="14" t="s">
        <v>158</v>
      </c>
      <c r="B67" s="14" t="s">
        <v>242</v>
      </c>
      <c r="C67" s="14" t="s">
        <v>306</v>
      </c>
      <c r="D67" s="14" t="s">
        <v>268</v>
      </c>
      <c r="E67" s="14" t="s">
        <v>307</v>
      </c>
      <c r="F67" s="14" t="s">
        <v>308</v>
      </c>
      <c r="G67" s="9">
        <v>52800</v>
      </c>
      <c r="H67" s="9">
        <v>52800</v>
      </c>
      <c r="I67" s="14" t="s">
        <v>274</v>
      </c>
    </row>
    <row r="68" spans="1:9" outlineLevel="2" x14ac:dyDescent="0.15">
      <c r="A68" s="14" t="s">
        <v>309</v>
      </c>
      <c r="B68" s="14" t="s">
        <v>310</v>
      </c>
      <c r="C68" s="14" t="s">
        <v>311</v>
      </c>
      <c r="D68" s="14" t="s">
        <v>268</v>
      </c>
      <c r="E68" s="14" t="s">
        <v>307</v>
      </c>
      <c r="F68" s="14" t="s">
        <v>308</v>
      </c>
      <c r="G68" s="9">
        <v>8000</v>
      </c>
      <c r="H68" s="9">
        <v>8000</v>
      </c>
      <c r="I68" s="14" t="s">
        <v>274</v>
      </c>
    </row>
    <row r="69" spans="1:9" outlineLevel="2" x14ac:dyDescent="0.15">
      <c r="A69" s="14" t="s">
        <v>312</v>
      </c>
      <c r="B69" s="14" t="s">
        <v>313</v>
      </c>
      <c r="C69" s="14" t="s">
        <v>314</v>
      </c>
      <c r="D69" s="14" t="s">
        <v>268</v>
      </c>
      <c r="E69" s="14" t="s">
        <v>315</v>
      </c>
      <c r="F69" s="14" t="s">
        <v>316</v>
      </c>
      <c r="G69" s="9">
        <v>470000</v>
      </c>
      <c r="H69" s="9">
        <v>470000</v>
      </c>
      <c r="I69" s="14" t="s">
        <v>317</v>
      </c>
    </row>
    <row r="70" spans="1:9" outlineLevel="2" x14ac:dyDescent="0.15">
      <c r="A70" s="14" t="s">
        <v>318</v>
      </c>
      <c r="B70" s="14" t="s">
        <v>319</v>
      </c>
      <c r="C70" s="14" t="s">
        <v>320</v>
      </c>
      <c r="D70" s="14" t="s">
        <v>268</v>
      </c>
      <c r="E70" s="14" t="s">
        <v>321</v>
      </c>
      <c r="F70" s="14" t="s">
        <v>322</v>
      </c>
      <c r="G70" s="9">
        <v>10000</v>
      </c>
      <c r="H70" s="9">
        <v>10000</v>
      </c>
      <c r="I70" s="14" t="s">
        <v>274</v>
      </c>
    </row>
    <row r="71" spans="1:9" outlineLevel="2" x14ac:dyDescent="0.15">
      <c r="A71" s="14" t="s">
        <v>318</v>
      </c>
      <c r="B71" s="14" t="s">
        <v>319</v>
      </c>
      <c r="C71" s="14" t="s">
        <v>323</v>
      </c>
      <c r="D71" s="14" t="s">
        <v>268</v>
      </c>
      <c r="E71" s="14" t="s">
        <v>321</v>
      </c>
      <c r="F71" s="14" t="s">
        <v>322</v>
      </c>
      <c r="G71" s="9">
        <v>20000</v>
      </c>
      <c r="H71" s="9">
        <v>20000</v>
      </c>
      <c r="I71" s="14" t="s">
        <v>274</v>
      </c>
    </row>
    <row r="72" spans="1:9" outlineLevel="2" x14ac:dyDescent="0.15">
      <c r="A72" s="14" t="s">
        <v>324</v>
      </c>
      <c r="B72" s="14" t="s">
        <v>325</v>
      </c>
      <c r="C72" s="14" t="s">
        <v>326</v>
      </c>
      <c r="D72" s="14" t="s">
        <v>268</v>
      </c>
      <c r="E72" s="14" t="s">
        <v>307</v>
      </c>
      <c r="F72" s="14" t="s">
        <v>308</v>
      </c>
      <c r="G72" s="9">
        <v>11980</v>
      </c>
      <c r="H72" s="9">
        <v>11980</v>
      </c>
      <c r="I72" s="14" t="s">
        <v>274</v>
      </c>
    </row>
    <row r="73" spans="1:9" outlineLevel="2" x14ac:dyDescent="0.15">
      <c r="A73" s="14" t="s">
        <v>324</v>
      </c>
      <c r="B73" s="14" t="s">
        <v>327</v>
      </c>
      <c r="C73" s="14" t="s">
        <v>328</v>
      </c>
      <c r="D73" s="14" t="s">
        <v>268</v>
      </c>
      <c r="E73" s="14" t="s">
        <v>307</v>
      </c>
      <c r="F73" s="14" t="s">
        <v>308</v>
      </c>
      <c r="G73" s="9">
        <v>491.24</v>
      </c>
      <c r="H73" s="9">
        <v>491.24</v>
      </c>
      <c r="I73" s="14" t="s">
        <v>274</v>
      </c>
    </row>
    <row r="74" spans="1:9" outlineLevel="2" x14ac:dyDescent="0.15">
      <c r="A74" s="14" t="s">
        <v>324</v>
      </c>
      <c r="B74" s="14" t="s">
        <v>327</v>
      </c>
      <c r="C74" s="14" t="s">
        <v>328</v>
      </c>
      <c r="D74" s="14" t="s">
        <v>268</v>
      </c>
      <c r="E74" s="14" t="s">
        <v>329</v>
      </c>
      <c r="F74" s="14" t="s">
        <v>330</v>
      </c>
      <c r="G74" s="9">
        <v>35568.76</v>
      </c>
      <c r="H74" s="9">
        <v>35568.76</v>
      </c>
      <c r="I74" s="14" t="s">
        <v>274</v>
      </c>
    </row>
    <row r="75" spans="1:9" outlineLevel="2" x14ac:dyDescent="0.15">
      <c r="A75" s="14" t="s">
        <v>324</v>
      </c>
      <c r="B75" s="14" t="s">
        <v>331</v>
      </c>
      <c r="C75" s="14" t="s">
        <v>332</v>
      </c>
      <c r="D75" s="14" t="s">
        <v>268</v>
      </c>
      <c r="E75" s="14" t="s">
        <v>329</v>
      </c>
      <c r="F75" s="14" t="s">
        <v>330</v>
      </c>
      <c r="G75" s="9">
        <v>1530.39</v>
      </c>
      <c r="H75" s="9">
        <v>1530.39</v>
      </c>
      <c r="I75" s="14" t="s">
        <v>274</v>
      </c>
    </row>
    <row r="76" spans="1:9" outlineLevel="2" x14ac:dyDescent="0.15">
      <c r="A76" s="14" t="s">
        <v>324</v>
      </c>
      <c r="B76" s="14" t="s">
        <v>331</v>
      </c>
      <c r="C76" s="14" t="s">
        <v>332</v>
      </c>
      <c r="D76" s="14" t="s">
        <v>268</v>
      </c>
      <c r="E76" s="14" t="s">
        <v>333</v>
      </c>
      <c r="F76" s="14" t="s">
        <v>334</v>
      </c>
      <c r="G76" s="9">
        <v>55669.61</v>
      </c>
      <c r="H76" s="9">
        <v>55669.61</v>
      </c>
      <c r="I76" s="14" t="s">
        <v>274</v>
      </c>
    </row>
    <row r="77" spans="1:9" outlineLevel="2" x14ac:dyDescent="0.15">
      <c r="A77" s="14" t="s">
        <v>335</v>
      </c>
      <c r="B77" s="14" t="s">
        <v>336</v>
      </c>
      <c r="C77" s="14" t="s">
        <v>337</v>
      </c>
      <c r="D77" s="14" t="s">
        <v>268</v>
      </c>
      <c r="E77" s="14" t="s">
        <v>329</v>
      </c>
      <c r="F77" s="14" t="s">
        <v>330</v>
      </c>
      <c r="G77" s="9">
        <v>479760</v>
      </c>
      <c r="H77" s="9">
        <v>479760</v>
      </c>
      <c r="I77" s="14" t="s">
        <v>274</v>
      </c>
    </row>
    <row r="78" spans="1:9" outlineLevel="2" x14ac:dyDescent="0.15">
      <c r="A78" s="14" t="s">
        <v>335</v>
      </c>
      <c r="B78" s="14" t="s">
        <v>338</v>
      </c>
      <c r="C78" s="14" t="s">
        <v>339</v>
      </c>
      <c r="D78" s="14" t="s">
        <v>268</v>
      </c>
      <c r="E78" s="14" t="s">
        <v>321</v>
      </c>
      <c r="F78" s="14" t="s">
        <v>322</v>
      </c>
      <c r="G78" s="9">
        <v>62000</v>
      </c>
      <c r="H78" s="9">
        <v>62000</v>
      </c>
      <c r="I78" s="14" t="s">
        <v>274</v>
      </c>
    </row>
    <row r="79" spans="1:9" outlineLevel="2" x14ac:dyDescent="0.15">
      <c r="A79" s="14" t="s">
        <v>75</v>
      </c>
      <c r="B79" s="14" t="s">
        <v>340</v>
      </c>
      <c r="C79" s="14" t="s">
        <v>341</v>
      </c>
      <c r="D79" s="14" t="s">
        <v>268</v>
      </c>
      <c r="E79" s="14" t="s">
        <v>342</v>
      </c>
      <c r="F79" s="14" t="s">
        <v>343</v>
      </c>
      <c r="G79" s="9">
        <v>2100</v>
      </c>
      <c r="H79" s="9">
        <v>2100</v>
      </c>
      <c r="I79" s="14" t="s">
        <v>274</v>
      </c>
    </row>
    <row r="80" spans="1:9" outlineLevel="1" x14ac:dyDescent="0.15">
      <c r="A80" s="14"/>
      <c r="B80" s="14"/>
      <c r="C80" s="14"/>
      <c r="D80" s="10" t="s">
        <v>344</v>
      </c>
      <c r="E80" s="14"/>
      <c r="F80" s="14"/>
      <c r="G80" s="13">
        <f>SUBTOTAL(9,G59:G79)</f>
        <v>1394400</v>
      </c>
      <c r="H80" s="13">
        <f>SUBTOTAL(9,H59:H79)</f>
        <v>1389276.8</v>
      </c>
      <c r="I80" s="14"/>
    </row>
    <row r="81" spans="1:9" outlineLevel="2" x14ac:dyDescent="0.15">
      <c r="A81" s="14" t="s">
        <v>345</v>
      </c>
      <c r="B81" s="14" t="s">
        <v>346</v>
      </c>
      <c r="C81" s="14" t="s">
        <v>347</v>
      </c>
      <c r="D81" s="14" t="s">
        <v>349</v>
      </c>
      <c r="E81" s="14" t="s">
        <v>348</v>
      </c>
      <c r="F81" s="14" t="s">
        <v>350</v>
      </c>
      <c r="G81" s="9">
        <v>37122</v>
      </c>
      <c r="H81" s="9">
        <v>37122</v>
      </c>
      <c r="I81" s="14" t="s">
        <v>351</v>
      </c>
    </row>
    <row r="82" spans="1:9" outlineLevel="2" x14ac:dyDescent="0.15">
      <c r="A82" s="14" t="s">
        <v>352</v>
      </c>
      <c r="B82" s="14" t="s">
        <v>353</v>
      </c>
      <c r="C82" s="14" t="s">
        <v>354</v>
      </c>
      <c r="D82" s="14" t="s">
        <v>349</v>
      </c>
      <c r="E82" s="14" t="s">
        <v>348</v>
      </c>
      <c r="F82" s="14" t="s">
        <v>350</v>
      </c>
      <c r="G82" s="9">
        <v>25317</v>
      </c>
      <c r="H82" s="9">
        <v>25317</v>
      </c>
      <c r="I82" s="14" t="s">
        <v>351</v>
      </c>
    </row>
    <row r="83" spans="1:9" outlineLevel="2" x14ac:dyDescent="0.15">
      <c r="A83" s="14" t="s">
        <v>355</v>
      </c>
      <c r="B83" s="14" t="s">
        <v>356</v>
      </c>
      <c r="C83" s="14" t="s">
        <v>357</v>
      </c>
      <c r="D83" s="14" t="s">
        <v>349</v>
      </c>
      <c r="E83" s="14" t="s">
        <v>358</v>
      </c>
      <c r="F83" s="14" t="s">
        <v>359</v>
      </c>
      <c r="G83" s="9">
        <v>99000</v>
      </c>
      <c r="H83" s="9">
        <v>99000</v>
      </c>
      <c r="I83" s="14" t="s">
        <v>351</v>
      </c>
    </row>
    <row r="84" spans="1:9" outlineLevel="2" x14ac:dyDescent="0.15">
      <c r="A84" s="14" t="s">
        <v>360</v>
      </c>
      <c r="B84" s="14" t="s">
        <v>361</v>
      </c>
      <c r="C84" s="14" t="s">
        <v>362</v>
      </c>
      <c r="D84" s="14" t="s">
        <v>349</v>
      </c>
      <c r="E84" s="14" t="s">
        <v>363</v>
      </c>
      <c r="F84" s="14" t="s">
        <v>364</v>
      </c>
      <c r="G84" s="9">
        <v>20000</v>
      </c>
      <c r="H84" s="9">
        <v>20000</v>
      </c>
      <c r="I84" s="14" t="s">
        <v>351</v>
      </c>
    </row>
    <row r="85" spans="1:9" outlineLevel="2" x14ac:dyDescent="0.15">
      <c r="A85" s="14" t="s">
        <v>360</v>
      </c>
      <c r="B85" s="14" t="s">
        <v>365</v>
      </c>
      <c r="C85" s="14" t="s">
        <v>366</v>
      </c>
      <c r="D85" s="14" t="s">
        <v>349</v>
      </c>
      <c r="E85" s="14" t="s">
        <v>367</v>
      </c>
      <c r="F85" s="14" t="s">
        <v>368</v>
      </c>
      <c r="G85" s="9">
        <v>5000</v>
      </c>
      <c r="H85" s="9">
        <v>13</v>
      </c>
      <c r="I85" s="14" t="s">
        <v>351</v>
      </c>
    </row>
    <row r="86" spans="1:9" outlineLevel="2" x14ac:dyDescent="0.15">
      <c r="A86" s="14" t="s">
        <v>216</v>
      </c>
      <c r="B86" s="14" t="s">
        <v>369</v>
      </c>
      <c r="C86" s="14" t="s">
        <v>370</v>
      </c>
      <c r="D86" s="14" t="s">
        <v>349</v>
      </c>
      <c r="E86" s="14" t="s">
        <v>367</v>
      </c>
      <c r="F86" s="14" t="s">
        <v>368</v>
      </c>
      <c r="G86" s="9">
        <v>7800</v>
      </c>
      <c r="H86" s="9">
        <v>7800</v>
      </c>
      <c r="I86" s="14" t="s">
        <v>351</v>
      </c>
    </row>
    <row r="87" spans="1:9" outlineLevel="2" x14ac:dyDescent="0.15">
      <c r="A87" s="14" t="s">
        <v>312</v>
      </c>
      <c r="B87" s="14" t="s">
        <v>371</v>
      </c>
      <c r="C87" s="14" t="s">
        <v>372</v>
      </c>
      <c r="D87" s="14" t="s">
        <v>349</v>
      </c>
      <c r="E87" s="14" t="s">
        <v>373</v>
      </c>
      <c r="F87" s="14" t="s">
        <v>374</v>
      </c>
      <c r="G87" s="9">
        <v>3000</v>
      </c>
      <c r="H87" s="9">
        <v>3000</v>
      </c>
      <c r="I87" s="14" t="s">
        <v>351</v>
      </c>
    </row>
    <row r="88" spans="1:9" outlineLevel="1" x14ac:dyDescent="0.15">
      <c r="A88" s="14"/>
      <c r="B88" s="14"/>
      <c r="C88" s="14"/>
      <c r="D88" s="10" t="s">
        <v>375</v>
      </c>
      <c r="E88" s="14"/>
      <c r="F88" s="14"/>
      <c r="G88" s="13">
        <f>SUBTOTAL(9,G81:G87)</f>
        <v>197239</v>
      </c>
      <c r="H88" s="13">
        <f>SUBTOTAL(9,H81:H87)</f>
        <v>192252</v>
      </c>
      <c r="I88" s="14"/>
    </row>
    <row r="89" spans="1:9" outlineLevel="2" x14ac:dyDescent="0.15">
      <c r="A89" s="14" t="s">
        <v>376</v>
      </c>
      <c r="B89" s="14" t="s">
        <v>377</v>
      </c>
      <c r="C89" s="14" t="s">
        <v>378</v>
      </c>
      <c r="D89" s="14" t="s">
        <v>380</v>
      </c>
      <c r="E89" s="14" t="s">
        <v>379</v>
      </c>
      <c r="F89" s="14" t="s">
        <v>381</v>
      </c>
      <c r="G89" s="9">
        <v>40000</v>
      </c>
      <c r="H89" s="9">
        <v>40000</v>
      </c>
      <c r="I89" s="14" t="s">
        <v>382</v>
      </c>
    </row>
    <row r="90" spans="1:9" outlineLevel="2" x14ac:dyDescent="0.15">
      <c r="A90" s="14" t="s">
        <v>383</v>
      </c>
      <c r="B90" s="14" t="s">
        <v>384</v>
      </c>
      <c r="C90" s="14" t="s">
        <v>385</v>
      </c>
      <c r="D90" s="14" t="s">
        <v>380</v>
      </c>
      <c r="E90" s="14" t="s">
        <v>379</v>
      </c>
      <c r="F90" s="14" t="s">
        <v>381</v>
      </c>
      <c r="G90" s="9">
        <v>60000</v>
      </c>
      <c r="H90" s="9">
        <v>60000</v>
      </c>
      <c r="I90" s="14" t="s">
        <v>382</v>
      </c>
    </row>
    <row r="91" spans="1:9" outlineLevel="2" x14ac:dyDescent="0.15">
      <c r="A91" s="14" t="s">
        <v>386</v>
      </c>
      <c r="B91" s="14" t="s">
        <v>387</v>
      </c>
      <c r="C91" s="14" t="s">
        <v>388</v>
      </c>
      <c r="D91" s="14" t="s">
        <v>380</v>
      </c>
      <c r="E91" s="14" t="s">
        <v>379</v>
      </c>
      <c r="F91" s="14" t="s">
        <v>381</v>
      </c>
      <c r="G91" s="9">
        <v>60000</v>
      </c>
      <c r="H91" s="9">
        <v>60000</v>
      </c>
      <c r="I91" s="14" t="s">
        <v>382</v>
      </c>
    </row>
    <row r="92" spans="1:9" outlineLevel="2" x14ac:dyDescent="0.15">
      <c r="A92" s="14" t="s">
        <v>42</v>
      </c>
      <c r="B92" s="14" t="s">
        <v>389</v>
      </c>
      <c r="C92" s="14" t="s">
        <v>390</v>
      </c>
      <c r="D92" s="14" t="s">
        <v>380</v>
      </c>
      <c r="E92" s="14" t="s">
        <v>391</v>
      </c>
      <c r="F92" s="14" t="s">
        <v>392</v>
      </c>
      <c r="G92" s="9">
        <v>25000</v>
      </c>
      <c r="H92" s="9">
        <v>25000</v>
      </c>
      <c r="I92" s="14" t="s">
        <v>382</v>
      </c>
    </row>
    <row r="93" spans="1:9" outlineLevel="2" x14ac:dyDescent="0.15">
      <c r="A93" s="14" t="s">
        <v>393</v>
      </c>
      <c r="B93" s="14" t="s">
        <v>394</v>
      </c>
      <c r="C93" s="14" t="s">
        <v>395</v>
      </c>
      <c r="D93" s="14" t="s">
        <v>380</v>
      </c>
      <c r="E93" s="14" t="s">
        <v>396</v>
      </c>
      <c r="F93" s="14" t="s">
        <v>397</v>
      </c>
      <c r="G93" s="9">
        <v>100000</v>
      </c>
      <c r="H93" s="9">
        <v>100000</v>
      </c>
      <c r="I93" s="14" t="s">
        <v>382</v>
      </c>
    </row>
    <row r="94" spans="1:9" outlineLevel="2" x14ac:dyDescent="0.15">
      <c r="A94" s="14" t="s">
        <v>393</v>
      </c>
      <c r="B94" s="14" t="s">
        <v>398</v>
      </c>
      <c r="C94" s="14" t="s">
        <v>399</v>
      </c>
      <c r="D94" s="14" t="s">
        <v>380</v>
      </c>
      <c r="E94" s="14" t="s">
        <v>396</v>
      </c>
      <c r="F94" s="14" t="s">
        <v>397</v>
      </c>
      <c r="G94" s="9">
        <v>100000</v>
      </c>
      <c r="H94" s="9">
        <v>100000</v>
      </c>
      <c r="I94" s="14" t="s">
        <v>382</v>
      </c>
    </row>
    <row r="95" spans="1:9" outlineLevel="2" x14ac:dyDescent="0.15">
      <c r="A95" s="14" t="s">
        <v>400</v>
      </c>
      <c r="B95" s="14" t="s">
        <v>401</v>
      </c>
      <c r="C95" s="14" t="s">
        <v>402</v>
      </c>
      <c r="D95" s="14" t="s">
        <v>380</v>
      </c>
      <c r="E95" s="14" t="s">
        <v>396</v>
      </c>
      <c r="F95" s="14" t="s">
        <v>397</v>
      </c>
      <c r="G95" s="9">
        <v>100000</v>
      </c>
      <c r="H95" s="9">
        <v>100000</v>
      </c>
      <c r="I95" s="14" t="s">
        <v>382</v>
      </c>
    </row>
    <row r="96" spans="1:9" outlineLevel="2" x14ac:dyDescent="0.15">
      <c r="A96" s="14" t="s">
        <v>403</v>
      </c>
      <c r="B96" s="14" t="s">
        <v>404</v>
      </c>
      <c r="C96" s="14" t="s">
        <v>405</v>
      </c>
      <c r="D96" s="14" t="s">
        <v>380</v>
      </c>
      <c r="E96" s="14" t="s">
        <v>396</v>
      </c>
      <c r="F96" s="14" t="s">
        <v>397</v>
      </c>
      <c r="G96" s="9">
        <v>100000</v>
      </c>
      <c r="H96" s="9">
        <v>100000</v>
      </c>
      <c r="I96" s="14" t="s">
        <v>382</v>
      </c>
    </row>
    <row r="97" spans="1:9" outlineLevel="2" x14ac:dyDescent="0.15">
      <c r="A97" s="14" t="s">
        <v>406</v>
      </c>
      <c r="B97" s="14" t="s">
        <v>407</v>
      </c>
      <c r="C97" s="14" t="s">
        <v>408</v>
      </c>
      <c r="D97" s="14" t="s">
        <v>380</v>
      </c>
      <c r="E97" s="14" t="s">
        <v>396</v>
      </c>
      <c r="F97" s="14" t="s">
        <v>397</v>
      </c>
      <c r="G97" s="9">
        <v>100000</v>
      </c>
      <c r="H97" s="9">
        <v>100000</v>
      </c>
      <c r="I97" s="14" t="s">
        <v>382</v>
      </c>
    </row>
    <row r="98" spans="1:9" outlineLevel="2" x14ac:dyDescent="0.15">
      <c r="A98" s="14" t="s">
        <v>409</v>
      </c>
      <c r="B98" s="14" t="s">
        <v>410</v>
      </c>
      <c r="C98" s="14" t="s">
        <v>411</v>
      </c>
      <c r="D98" s="14" t="s">
        <v>380</v>
      </c>
      <c r="E98" s="14" t="s">
        <v>396</v>
      </c>
      <c r="F98" s="14" t="s">
        <v>397</v>
      </c>
      <c r="G98" s="9">
        <v>100000</v>
      </c>
      <c r="H98" s="9">
        <v>100000</v>
      </c>
      <c r="I98" s="14" t="s">
        <v>382</v>
      </c>
    </row>
    <row r="99" spans="1:9" outlineLevel="2" x14ac:dyDescent="0.15">
      <c r="A99" s="14" t="s">
        <v>292</v>
      </c>
      <c r="B99" s="14" t="s">
        <v>412</v>
      </c>
      <c r="C99" s="14" t="s">
        <v>413</v>
      </c>
      <c r="D99" s="14" t="s">
        <v>380</v>
      </c>
      <c r="E99" s="14" t="s">
        <v>414</v>
      </c>
      <c r="F99" s="14" t="s">
        <v>415</v>
      </c>
      <c r="G99" s="9">
        <v>100000</v>
      </c>
      <c r="H99" s="9">
        <v>100000</v>
      </c>
      <c r="I99" s="14" t="s">
        <v>382</v>
      </c>
    </row>
    <row r="100" spans="1:9" outlineLevel="2" x14ac:dyDescent="0.15">
      <c r="A100" s="14" t="s">
        <v>416</v>
      </c>
      <c r="B100" s="14" t="s">
        <v>417</v>
      </c>
      <c r="C100" s="14" t="s">
        <v>418</v>
      </c>
      <c r="D100" s="14" t="s">
        <v>380</v>
      </c>
      <c r="E100" s="14" t="s">
        <v>419</v>
      </c>
      <c r="F100" s="14" t="s">
        <v>420</v>
      </c>
      <c r="G100" s="9">
        <v>23410</v>
      </c>
      <c r="H100" s="9">
        <v>23410</v>
      </c>
      <c r="I100" s="14" t="s">
        <v>421</v>
      </c>
    </row>
    <row r="101" spans="1:9" outlineLevel="2" x14ac:dyDescent="0.15">
      <c r="A101" s="14" t="s">
        <v>422</v>
      </c>
      <c r="B101" s="14" t="s">
        <v>423</v>
      </c>
      <c r="C101" s="14" t="s">
        <v>424</v>
      </c>
      <c r="D101" s="14" t="s">
        <v>380</v>
      </c>
      <c r="E101" s="14" t="s">
        <v>425</v>
      </c>
      <c r="F101" s="14" t="s">
        <v>426</v>
      </c>
      <c r="G101" s="9">
        <v>2400</v>
      </c>
      <c r="H101" s="9">
        <v>2400</v>
      </c>
      <c r="I101" s="14" t="s">
        <v>382</v>
      </c>
    </row>
    <row r="102" spans="1:9" outlineLevel="2" x14ac:dyDescent="0.15">
      <c r="A102" s="14" t="s">
        <v>427</v>
      </c>
      <c r="B102" s="14" t="s">
        <v>428</v>
      </c>
      <c r="C102" s="14" t="s">
        <v>429</v>
      </c>
      <c r="D102" s="14" t="s">
        <v>380</v>
      </c>
      <c r="E102" s="14" t="s">
        <v>396</v>
      </c>
      <c r="F102" s="14" t="s">
        <v>397</v>
      </c>
      <c r="G102" s="9">
        <v>100000</v>
      </c>
      <c r="H102" s="9">
        <v>100000</v>
      </c>
      <c r="I102" s="14" t="s">
        <v>382</v>
      </c>
    </row>
    <row r="103" spans="1:9" outlineLevel="2" x14ac:dyDescent="0.15">
      <c r="A103" s="14" t="s">
        <v>430</v>
      </c>
      <c r="B103" s="14" t="s">
        <v>431</v>
      </c>
      <c r="C103" s="14" t="s">
        <v>432</v>
      </c>
      <c r="D103" s="14" t="s">
        <v>380</v>
      </c>
      <c r="E103" s="14" t="s">
        <v>396</v>
      </c>
      <c r="F103" s="14" t="s">
        <v>397</v>
      </c>
      <c r="G103" s="9">
        <v>100000</v>
      </c>
      <c r="H103" s="9">
        <v>100000</v>
      </c>
      <c r="I103" s="14" t="s">
        <v>382</v>
      </c>
    </row>
    <row r="104" spans="1:9" outlineLevel="2" x14ac:dyDescent="0.15">
      <c r="A104" s="14" t="s">
        <v>433</v>
      </c>
      <c r="B104" s="14" t="s">
        <v>434</v>
      </c>
      <c r="C104" s="14" t="s">
        <v>435</v>
      </c>
      <c r="D104" s="14" t="s">
        <v>380</v>
      </c>
      <c r="E104" s="14" t="s">
        <v>396</v>
      </c>
      <c r="F104" s="14" t="s">
        <v>397</v>
      </c>
      <c r="G104" s="9">
        <v>100000</v>
      </c>
      <c r="H104" s="9">
        <v>100000</v>
      </c>
      <c r="I104" s="14" t="s">
        <v>382</v>
      </c>
    </row>
    <row r="105" spans="1:9" outlineLevel="2" x14ac:dyDescent="0.15">
      <c r="A105" s="14" t="s">
        <v>436</v>
      </c>
      <c r="B105" s="14" t="s">
        <v>437</v>
      </c>
      <c r="C105" s="14" t="s">
        <v>438</v>
      </c>
      <c r="D105" s="14" t="s">
        <v>380</v>
      </c>
      <c r="E105" s="14" t="s">
        <v>396</v>
      </c>
      <c r="F105" s="14" t="s">
        <v>397</v>
      </c>
      <c r="G105" s="9">
        <v>100000</v>
      </c>
      <c r="H105" s="9">
        <v>100000</v>
      </c>
      <c r="I105" s="14" t="s">
        <v>382</v>
      </c>
    </row>
    <row r="106" spans="1:9" outlineLevel="2" x14ac:dyDescent="0.15">
      <c r="A106" s="14" t="s">
        <v>436</v>
      </c>
      <c r="B106" s="14" t="s">
        <v>439</v>
      </c>
      <c r="C106" s="14" t="s">
        <v>440</v>
      </c>
      <c r="D106" s="14" t="s">
        <v>380</v>
      </c>
      <c r="E106" s="14" t="s">
        <v>396</v>
      </c>
      <c r="F106" s="14" t="s">
        <v>397</v>
      </c>
      <c r="G106" s="9">
        <v>100000</v>
      </c>
      <c r="H106" s="9">
        <v>100000</v>
      </c>
      <c r="I106" s="14" t="s">
        <v>382</v>
      </c>
    </row>
    <row r="107" spans="1:9" outlineLevel="2" x14ac:dyDescent="0.15">
      <c r="A107" s="14" t="s">
        <v>441</v>
      </c>
      <c r="B107" s="14" t="s">
        <v>442</v>
      </c>
      <c r="C107" s="14" t="s">
        <v>443</v>
      </c>
      <c r="D107" s="14" t="s">
        <v>380</v>
      </c>
      <c r="E107" s="14" t="s">
        <v>444</v>
      </c>
      <c r="F107" s="14" t="s">
        <v>445</v>
      </c>
      <c r="G107" s="9">
        <v>100000</v>
      </c>
      <c r="H107" s="9">
        <v>100000</v>
      </c>
      <c r="I107" s="14" t="s">
        <v>382</v>
      </c>
    </row>
    <row r="108" spans="1:9" outlineLevel="2" x14ac:dyDescent="0.15">
      <c r="A108" s="14" t="s">
        <v>446</v>
      </c>
      <c r="B108" s="14" t="s">
        <v>447</v>
      </c>
      <c r="C108" s="14" t="s">
        <v>448</v>
      </c>
      <c r="D108" s="14" t="s">
        <v>380</v>
      </c>
      <c r="E108" s="14" t="s">
        <v>396</v>
      </c>
      <c r="F108" s="14" t="s">
        <v>397</v>
      </c>
      <c r="G108" s="9">
        <v>100000</v>
      </c>
      <c r="H108" s="9">
        <v>100000</v>
      </c>
      <c r="I108" s="14" t="s">
        <v>382</v>
      </c>
    </row>
    <row r="109" spans="1:9" outlineLevel="2" x14ac:dyDescent="0.15">
      <c r="A109" s="14" t="s">
        <v>446</v>
      </c>
      <c r="B109" s="14" t="s">
        <v>449</v>
      </c>
      <c r="C109" s="14" t="s">
        <v>450</v>
      </c>
      <c r="D109" s="14" t="s">
        <v>380</v>
      </c>
      <c r="E109" s="14" t="s">
        <v>396</v>
      </c>
      <c r="F109" s="14" t="s">
        <v>397</v>
      </c>
      <c r="G109" s="9">
        <v>100000</v>
      </c>
      <c r="H109" s="9">
        <v>100000</v>
      </c>
      <c r="I109" s="14" t="s">
        <v>382</v>
      </c>
    </row>
    <row r="110" spans="1:9" outlineLevel="2" x14ac:dyDescent="0.15">
      <c r="A110" s="14" t="s">
        <v>451</v>
      </c>
      <c r="B110" s="14" t="s">
        <v>452</v>
      </c>
      <c r="C110" s="14" t="s">
        <v>453</v>
      </c>
      <c r="D110" s="14" t="s">
        <v>380</v>
      </c>
      <c r="E110" s="14" t="s">
        <v>396</v>
      </c>
      <c r="F110" s="14" t="s">
        <v>397</v>
      </c>
      <c r="G110" s="9">
        <v>100000</v>
      </c>
      <c r="H110" s="9">
        <v>100000</v>
      </c>
      <c r="I110" s="14" t="s">
        <v>382</v>
      </c>
    </row>
    <row r="111" spans="1:9" outlineLevel="2" x14ac:dyDescent="0.15">
      <c r="A111" s="14" t="s">
        <v>454</v>
      </c>
      <c r="B111" s="14" t="s">
        <v>455</v>
      </c>
      <c r="C111" s="14" t="s">
        <v>456</v>
      </c>
      <c r="D111" s="14" t="s">
        <v>380</v>
      </c>
      <c r="E111" s="14" t="s">
        <v>396</v>
      </c>
      <c r="F111" s="14" t="s">
        <v>397</v>
      </c>
      <c r="G111" s="9">
        <v>100000</v>
      </c>
      <c r="H111" s="9">
        <v>100000</v>
      </c>
      <c r="I111" s="14" t="s">
        <v>382</v>
      </c>
    </row>
    <row r="112" spans="1:9" outlineLevel="2" x14ac:dyDescent="0.15">
      <c r="A112" s="14" t="s">
        <v>457</v>
      </c>
      <c r="B112" s="14" t="s">
        <v>458</v>
      </c>
      <c r="C112" s="14" t="s">
        <v>459</v>
      </c>
      <c r="D112" s="14" t="s">
        <v>380</v>
      </c>
      <c r="E112" s="14" t="s">
        <v>396</v>
      </c>
      <c r="F112" s="14" t="s">
        <v>397</v>
      </c>
      <c r="G112" s="9">
        <v>100000</v>
      </c>
      <c r="H112" s="9">
        <v>100000</v>
      </c>
      <c r="I112" s="14" t="s">
        <v>382</v>
      </c>
    </row>
    <row r="113" spans="1:9" outlineLevel="2" x14ac:dyDescent="0.15">
      <c r="A113" s="14" t="s">
        <v>224</v>
      </c>
      <c r="B113" s="14" t="s">
        <v>460</v>
      </c>
      <c r="C113" s="14" t="s">
        <v>461</v>
      </c>
      <c r="D113" s="14" t="s">
        <v>380</v>
      </c>
      <c r="E113" s="14" t="s">
        <v>462</v>
      </c>
      <c r="F113" s="14" t="s">
        <v>463</v>
      </c>
      <c r="G113" s="9">
        <v>100000</v>
      </c>
      <c r="H113" s="9">
        <v>100000</v>
      </c>
      <c r="I113" s="14" t="s">
        <v>382</v>
      </c>
    </row>
    <row r="114" spans="1:9" outlineLevel="2" x14ac:dyDescent="0.15">
      <c r="A114" s="14" t="s">
        <v>464</v>
      </c>
      <c r="B114" s="14" t="s">
        <v>465</v>
      </c>
      <c r="C114" s="14" t="s">
        <v>466</v>
      </c>
      <c r="D114" s="14" t="s">
        <v>380</v>
      </c>
      <c r="E114" s="14" t="s">
        <v>414</v>
      </c>
      <c r="F114" s="14" t="s">
        <v>415</v>
      </c>
      <c r="G114" s="9">
        <v>100000</v>
      </c>
      <c r="H114" s="9">
        <v>100000</v>
      </c>
      <c r="I114" s="14" t="s">
        <v>382</v>
      </c>
    </row>
    <row r="115" spans="1:9" outlineLevel="2" x14ac:dyDescent="0.15">
      <c r="A115" s="14" t="s">
        <v>109</v>
      </c>
      <c r="B115" s="14" t="s">
        <v>467</v>
      </c>
      <c r="C115" s="14" t="s">
        <v>468</v>
      </c>
      <c r="D115" s="14" t="s">
        <v>380</v>
      </c>
      <c r="E115" s="14" t="s">
        <v>396</v>
      </c>
      <c r="F115" s="14" t="s">
        <v>397</v>
      </c>
      <c r="G115" s="9">
        <v>100000</v>
      </c>
      <c r="H115" s="9">
        <v>100000</v>
      </c>
      <c r="I115" s="14" t="s">
        <v>382</v>
      </c>
    </row>
    <row r="116" spans="1:9" outlineLevel="2" x14ac:dyDescent="0.15">
      <c r="A116" s="14" t="s">
        <v>469</v>
      </c>
      <c r="B116" s="14" t="s">
        <v>470</v>
      </c>
      <c r="C116" s="14" t="s">
        <v>471</v>
      </c>
      <c r="D116" s="14" t="s">
        <v>380</v>
      </c>
      <c r="E116" s="14" t="s">
        <v>396</v>
      </c>
      <c r="F116" s="14" t="s">
        <v>397</v>
      </c>
      <c r="G116" s="9">
        <v>100000</v>
      </c>
      <c r="H116" s="9">
        <v>100000</v>
      </c>
      <c r="I116" s="14" t="s">
        <v>382</v>
      </c>
    </row>
    <row r="117" spans="1:9" outlineLevel="2" x14ac:dyDescent="0.15">
      <c r="A117" s="14" t="s">
        <v>472</v>
      </c>
      <c r="B117" s="14" t="s">
        <v>473</v>
      </c>
      <c r="C117" s="14" t="s">
        <v>474</v>
      </c>
      <c r="D117" s="14" t="s">
        <v>380</v>
      </c>
      <c r="E117" s="14" t="s">
        <v>396</v>
      </c>
      <c r="F117" s="14" t="s">
        <v>397</v>
      </c>
      <c r="G117" s="9">
        <v>100000</v>
      </c>
      <c r="H117" s="9">
        <v>100000</v>
      </c>
      <c r="I117" s="14" t="s">
        <v>382</v>
      </c>
    </row>
    <row r="118" spans="1:9" outlineLevel="2" x14ac:dyDescent="0.15">
      <c r="A118" s="14" t="s">
        <v>475</v>
      </c>
      <c r="B118" s="14" t="s">
        <v>476</v>
      </c>
      <c r="C118" s="14" t="s">
        <v>477</v>
      </c>
      <c r="D118" s="14" t="s">
        <v>380</v>
      </c>
      <c r="E118" s="14" t="s">
        <v>419</v>
      </c>
      <c r="F118" s="14" t="s">
        <v>420</v>
      </c>
      <c r="G118" s="9">
        <v>7732</v>
      </c>
      <c r="H118" s="9">
        <v>7732</v>
      </c>
      <c r="I118" s="14" t="s">
        <v>421</v>
      </c>
    </row>
    <row r="119" spans="1:9" outlineLevel="2" x14ac:dyDescent="0.15">
      <c r="A119" s="14" t="s">
        <v>478</v>
      </c>
      <c r="B119" s="14" t="s">
        <v>479</v>
      </c>
      <c r="C119" s="14" t="s">
        <v>480</v>
      </c>
      <c r="D119" s="14" t="s">
        <v>380</v>
      </c>
      <c r="E119" s="14" t="s">
        <v>396</v>
      </c>
      <c r="F119" s="14" t="s">
        <v>397</v>
      </c>
      <c r="G119" s="9">
        <v>100000</v>
      </c>
      <c r="H119" s="9">
        <v>100000</v>
      </c>
      <c r="I119" s="14" t="s">
        <v>382</v>
      </c>
    </row>
    <row r="120" spans="1:9" outlineLevel="2" x14ac:dyDescent="0.15">
      <c r="A120" s="14" t="s">
        <v>478</v>
      </c>
      <c r="B120" s="14" t="s">
        <v>481</v>
      </c>
      <c r="C120" s="14" t="s">
        <v>482</v>
      </c>
      <c r="D120" s="14" t="s">
        <v>380</v>
      </c>
      <c r="E120" s="14" t="s">
        <v>396</v>
      </c>
      <c r="F120" s="14" t="s">
        <v>397</v>
      </c>
      <c r="G120" s="9">
        <v>100000</v>
      </c>
      <c r="H120" s="9">
        <v>100000</v>
      </c>
      <c r="I120" s="14" t="s">
        <v>382</v>
      </c>
    </row>
    <row r="121" spans="1:9" outlineLevel="2" x14ac:dyDescent="0.15">
      <c r="A121" s="14" t="s">
        <v>483</v>
      </c>
      <c r="B121" s="14" t="s">
        <v>484</v>
      </c>
      <c r="C121" s="14" t="s">
        <v>485</v>
      </c>
      <c r="D121" s="14" t="s">
        <v>380</v>
      </c>
      <c r="E121" s="14" t="s">
        <v>396</v>
      </c>
      <c r="F121" s="14" t="s">
        <v>397</v>
      </c>
      <c r="G121" s="9">
        <v>100000</v>
      </c>
      <c r="H121" s="9">
        <v>100000</v>
      </c>
      <c r="I121" s="14" t="s">
        <v>382</v>
      </c>
    </row>
    <row r="122" spans="1:9" outlineLevel="2" x14ac:dyDescent="0.15">
      <c r="A122" s="14" t="s">
        <v>483</v>
      </c>
      <c r="B122" s="14" t="s">
        <v>486</v>
      </c>
      <c r="C122" s="14" t="s">
        <v>487</v>
      </c>
      <c r="D122" s="14" t="s">
        <v>380</v>
      </c>
      <c r="E122" s="14" t="s">
        <v>396</v>
      </c>
      <c r="F122" s="14" t="s">
        <v>397</v>
      </c>
      <c r="G122" s="9">
        <v>100000</v>
      </c>
      <c r="H122" s="9">
        <v>100000</v>
      </c>
      <c r="I122" s="14" t="s">
        <v>382</v>
      </c>
    </row>
    <row r="123" spans="1:9" outlineLevel="2" x14ac:dyDescent="0.15">
      <c r="A123" s="14" t="s">
        <v>488</v>
      </c>
      <c r="B123" s="14" t="s">
        <v>489</v>
      </c>
      <c r="C123" s="14" t="s">
        <v>490</v>
      </c>
      <c r="D123" s="14" t="s">
        <v>380</v>
      </c>
      <c r="E123" s="14" t="s">
        <v>396</v>
      </c>
      <c r="F123" s="14" t="s">
        <v>397</v>
      </c>
      <c r="G123" s="9">
        <v>100000</v>
      </c>
      <c r="H123" s="9">
        <v>100000</v>
      </c>
      <c r="I123" s="14" t="s">
        <v>382</v>
      </c>
    </row>
    <row r="124" spans="1:9" outlineLevel="2" x14ac:dyDescent="0.15">
      <c r="A124" s="14" t="s">
        <v>491</v>
      </c>
      <c r="B124" s="14" t="s">
        <v>492</v>
      </c>
      <c r="C124" s="14" t="s">
        <v>493</v>
      </c>
      <c r="D124" s="14" t="s">
        <v>380</v>
      </c>
      <c r="E124" s="14" t="s">
        <v>419</v>
      </c>
      <c r="F124" s="14" t="s">
        <v>420</v>
      </c>
      <c r="G124" s="9">
        <v>3200</v>
      </c>
      <c r="H124" s="9">
        <v>3200</v>
      </c>
      <c r="I124" s="14" t="s">
        <v>421</v>
      </c>
    </row>
    <row r="125" spans="1:9" outlineLevel="2" x14ac:dyDescent="0.15">
      <c r="A125" s="14" t="s">
        <v>494</v>
      </c>
      <c r="B125" s="14" t="s">
        <v>495</v>
      </c>
      <c r="C125" s="14" t="s">
        <v>496</v>
      </c>
      <c r="D125" s="14" t="s">
        <v>380</v>
      </c>
      <c r="E125" s="14" t="s">
        <v>414</v>
      </c>
      <c r="F125" s="14" t="s">
        <v>415</v>
      </c>
      <c r="G125" s="9">
        <v>24000</v>
      </c>
      <c r="H125" s="9">
        <v>24000</v>
      </c>
      <c r="I125" s="14" t="s">
        <v>382</v>
      </c>
    </row>
    <row r="126" spans="1:9" outlineLevel="2" x14ac:dyDescent="0.15">
      <c r="A126" s="14" t="s">
        <v>494</v>
      </c>
      <c r="B126" s="14" t="s">
        <v>495</v>
      </c>
      <c r="C126" s="14" t="s">
        <v>497</v>
      </c>
      <c r="D126" s="14" t="s">
        <v>380</v>
      </c>
      <c r="E126" s="14" t="s">
        <v>396</v>
      </c>
      <c r="F126" s="14" t="s">
        <v>397</v>
      </c>
      <c r="G126" s="9">
        <v>76000</v>
      </c>
      <c r="H126" s="9">
        <v>76000</v>
      </c>
      <c r="I126" s="14" t="s">
        <v>382</v>
      </c>
    </row>
    <row r="127" spans="1:9" outlineLevel="2" x14ac:dyDescent="0.15">
      <c r="A127" s="14" t="s">
        <v>235</v>
      </c>
      <c r="B127" s="14" t="s">
        <v>498</v>
      </c>
      <c r="C127" s="14" t="s">
        <v>499</v>
      </c>
      <c r="D127" s="14" t="s">
        <v>380</v>
      </c>
      <c r="E127" s="14" t="s">
        <v>500</v>
      </c>
      <c r="F127" s="14" t="s">
        <v>501</v>
      </c>
      <c r="G127" s="9">
        <v>8000</v>
      </c>
      <c r="H127" s="9">
        <v>8000</v>
      </c>
      <c r="I127" s="14" t="s">
        <v>382</v>
      </c>
    </row>
    <row r="128" spans="1:9" outlineLevel="2" x14ac:dyDescent="0.15">
      <c r="A128" s="14" t="s">
        <v>502</v>
      </c>
      <c r="B128" s="14" t="s">
        <v>503</v>
      </c>
      <c r="C128" s="14" t="s">
        <v>504</v>
      </c>
      <c r="D128" s="14" t="s">
        <v>380</v>
      </c>
      <c r="E128" s="14" t="s">
        <v>505</v>
      </c>
      <c r="F128" s="14" t="s">
        <v>506</v>
      </c>
      <c r="G128" s="9">
        <v>20000</v>
      </c>
      <c r="H128" s="9">
        <v>8390.99</v>
      </c>
      <c r="I128" s="14" t="s">
        <v>382</v>
      </c>
    </row>
    <row r="129" spans="1:9" outlineLevel="2" x14ac:dyDescent="0.15">
      <c r="A129" s="14" t="s">
        <v>502</v>
      </c>
      <c r="B129" s="14" t="s">
        <v>507</v>
      </c>
      <c r="C129" s="14" t="s">
        <v>508</v>
      </c>
      <c r="D129" s="14" t="s">
        <v>380</v>
      </c>
      <c r="E129" s="14" t="s">
        <v>419</v>
      </c>
      <c r="F129" s="14" t="s">
        <v>420</v>
      </c>
      <c r="G129" s="9">
        <v>5862</v>
      </c>
      <c r="H129" s="9">
        <v>5862</v>
      </c>
      <c r="I129" s="14" t="s">
        <v>421</v>
      </c>
    </row>
    <row r="130" spans="1:9" outlineLevel="2" x14ac:dyDescent="0.15">
      <c r="A130" s="14" t="s">
        <v>122</v>
      </c>
      <c r="B130" s="14" t="s">
        <v>509</v>
      </c>
      <c r="C130" s="14" t="s">
        <v>510</v>
      </c>
      <c r="D130" s="14" t="s">
        <v>380</v>
      </c>
      <c r="E130" s="14" t="s">
        <v>444</v>
      </c>
      <c r="F130" s="14" t="s">
        <v>445</v>
      </c>
      <c r="G130" s="9">
        <v>8000</v>
      </c>
      <c r="H130" s="9">
        <v>8000</v>
      </c>
      <c r="I130" s="14" t="s">
        <v>382</v>
      </c>
    </row>
    <row r="131" spans="1:9" outlineLevel="2" x14ac:dyDescent="0.15">
      <c r="A131" s="14" t="s">
        <v>511</v>
      </c>
      <c r="B131" s="14" t="s">
        <v>512</v>
      </c>
      <c r="C131" s="14" t="s">
        <v>513</v>
      </c>
      <c r="D131" s="14" t="s">
        <v>380</v>
      </c>
      <c r="E131" s="14" t="s">
        <v>514</v>
      </c>
      <c r="F131" s="14" t="s">
        <v>515</v>
      </c>
      <c r="G131" s="9">
        <v>40000</v>
      </c>
      <c r="H131" s="9">
        <v>40000</v>
      </c>
      <c r="I131" s="14" t="s">
        <v>382</v>
      </c>
    </row>
    <row r="132" spans="1:9" outlineLevel="2" x14ac:dyDescent="0.15">
      <c r="A132" s="14" t="s">
        <v>516</v>
      </c>
      <c r="B132" s="14" t="s">
        <v>517</v>
      </c>
      <c r="C132" s="14" t="s">
        <v>518</v>
      </c>
      <c r="D132" s="14" t="s">
        <v>380</v>
      </c>
      <c r="E132" s="14" t="s">
        <v>519</v>
      </c>
      <c r="F132" s="14" t="s">
        <v>520</v>
      </c>
      <c r="G132" s="9">
        <v>20000</v>
      </c>
      <c r="H132" s="9">
        <v>20000</v>
      </c>
      <c r="I132" s="14" t="s">
        <v>382</v>
      </c>
    </row>
    <row r="133" spans="1:9" outlineLevel="2" x14ac:dyDescent="0.15">
      <c r="A133" s="14" t="s">
        <v>521</v>
      </c>
      <c r="B133" s="14" t="s">
        <v>522</v>
      </c>
      <c r="C133" s="14" t="s">
        <v>523</v>
      </c>
      <c r="D133" s="14" t="s">
        <v>380</v>
      </c>
      <c r="E133" s="14" t="s">
        <v>444</v>
      </c>
      <c r="F133" s="14" t="s">
        <v>445</v>
      </c>
      <c r="G133" s="9">
        <v>9980</v>
      </c>
      <c r="H133" s="9">
        <v>9980</v>
      </c>
      <c r="I133" s="14" t="s">
        <v>382</v>
      </c>
    </row>
    <row r="134" spans="1:9" outlineLevel="2" x14ac:dyDescent="0.15">
      <c r="A134" s="14" t="s">
        <v>524</v>
      </c>
      <c r="B134" s="14" t="s">
        <v>525</v>
      </c>
      <c r="C134" s="14" t="s">
        <v>526</v>
      </c>
      <c r="D134" s="14" t="s">
        <v>380</v>
      </c>
      <c r="E134" s="14" t="s">
        <v>444</v>
      </c>
      <c r="F134" s="14" t="s">
        <v>445</v>
      </c>
      <c r="G134" s="9">
        <v>3250</v>
      </c>
      <c r="H134" s="9">
        <v>3250</v>
      </c>
      <c r="I134" s="14" t="s">
        <v>382</v>
      </c>
    </row>
    <row r="135" spans="1:9" outlineLevel="2" x14ac:dyDescent="0.15">
      <c r="A135" s="14" t="s">
        <v>94</v>
      </c>
      <c r="B135" s="14" t="s">
        <v>527</v>
      </c>
      <c r="C135" s="14" t="s">
        <v>528</v>
      </c>
      <c r="D135" s="14" t="s">
        <v>380</v>
      </c>
      <c r="E135" s="14" t="s">
        <v>529</v>
      </c>
      <c r="F135" s="14" t="s">
        <v>530</v>
      </c>
      <c r="G135" s="9">
        <v>1500</v>
      </c>
      <c r="H135" s="9">
        <v>1500</v>
      </c>
      <c r="I135" s="14" t="s">
        <v>382</v>
      </c>
    </row>
    <row r="136" spans="1:9" outlineLevel="2" x14ac:dyDescent="0.15">
      <c r="A136" s="14" t="s">
        <v>94</v>
      </c>
      <c r="B136" s="14" t="s">
        <v>527</v>
      </c>
      <c r="C136" s="14" t="s">
        <v>531</v>
      </c>
      <c r="D136" s="14" t="s">
        <v>380</v>
      </c>
      <c r="E136" s="14" t="s">
        <v>529</v>
      </c>
      <c r="F136" s="14" t="s">
        <v>530</v>
      </c>
      <c r="G136" s="9">
        <v>772</v>
      </c>
      <c r="H136" s="9">
        <v>772</v>
      </c>
      <c r="I136" s="14" t="s">
        <v>382</v>
      </c>
    </row>
    <row r="137" spans="1:9" outlineLevel="2" x14ac:dyDescent="0.15">
      <c r="A137" s="14" t="s">
        <v>69</v>
      </c>
      <c r="B137" s="14" t="s">
        <v>532</v>
      </c>
      <c r="C137" s="14" t="s">
        <v>533</v>
      </c>
      <c r="D137" s="14" t="s">
        <v>380</v>
      </c>
      <c r="E137" s="14" t="s">
        <v>419</v>
      </c>
      <c r="F137" s="14" t="s">
        <v>420</v>
      </c>
      <c r="G137" s="9">
        <v>2104</v>
      </c>
      <c r="H137" s="9">
        <v>2104</v>
      </c>
      <c r="I137" s="14" t="s">
        <v>421</v>
      </c>
    </row>
    <row r="138" spans="1:9" outlineLevel="2" x14ac:dyDescent="0.15">
      <c r="A138" s="14" t="s">
        <v>335</v>
      </c>
      <c r="B138" s="14" t="s">
        <v>534</v>
      </c>
      <c r="C138" s="14" t="s">
        <v>535</v>
      </c>
      <c r="D138" s="14" t="s">
        <v>380</v>
      </c>
      <c r="E138" s="14" t="s">
        <v>529</v>
      </c>
      <c r="F138" s="14" t="s">
        <v>530</v>
      </c>
      <c r="G138" s="9">
        <v>584</v>
      </c>
      <c r="H138" s="9">
        <v>584</v>
      </c>
      <c r="I138" s="14" t="s">
        <v>382</v>
      </c>
    </row>
    <row r="139" spans="1:9" outlineLevel="2" x14ac:dyDescent="0.15">
      <c r="A139" s="14" t="s">
        <v>536</v>
      </c>
      <c r="B139" s="14" t="s">
        <v>537</v>
      </c>
      <c r="C139" s="14" t="s">
        <v>538</v>
      </c>
      <c r="D139" s="14" t="s">
        <v>380</v>
      </c>
      <c r="E139" s="14" t="s">
        <v>529</v>
      </c>
      <c r="F139" s="14" t="s">
        <v>530</v>
      </c>
      <c r="G139" s="9">
        <v>20000</v>
      </c>
      <c r="H139" s="9">
        <v>20000</v>
      </c>
      <c r="I139" s="14" t="s">
        <v>382</v>
      </c>
    </row>
    <row r="140" spans="1:9" outlineLevel="2" x14ac:dyDescent="0.15">
      <c r="A140" s="14" t="s">
        <v>75</v>
      </c>
      <c r="B140" s="14" t="s">
        <v>539</v>
      </c>
      <c r="C140" s="14" t="s">
        <v>540</v>
      </c>
      <c r="D140" s="14" t="s">
        <v>380</v>
      </c>
      <c r="E140" s="14" t="s">
        <v>419</v>
      </c>
      <c r="F140" s="14" t="s">
        <v>420</v>
      </c>
      <c r="G140" s="9">
        <v>14215</v>
      </c>
      <c r="H140" s="9">
        <v>14215</v>
      </c>
      <c r="I140" s="14" t="s">
        <v>421</v>
      </c>
    </row>
    <row r="141" spans="1:9" outlineLevel="2" x14ac:dyDescent="0.15">
      <c r="A141" s="14" t="s">
        <v>541</v>
      </c>
      <c r="B141" s="14" t="s">
        <v>542</v>
      </c>
      <c r="C141" s="14" t="s">
        <v>543</v>
      </c>
      <c r="D141" s="14" t="s">
        <v>380</v>
      </c>
      <c r="E141" s="14" t="s">
        <v>544</v>
      </c>
      <c r="F141" s="14" t="s">
        <v>545</v>
      </c>
      <c r="G141" s="9">
        <v>2995.25</v>
      </c>
      <c r="H141" s="9">
        <v>2995.25</v>
      </c>
      <c r="I141" s="14" t="s">
        <v>382</v>
      </c>
    </row>
    <row r="142" spans="1:9" outlineLevel="1" x14ac:dyDescent="0.15">
      <c r="A142" s="14"/>
      <c r="B142" s="14"/>
      <c r="C142" s="14"/>
      <c r="D142" s="10" t="s">
        <v>546</v>
      </c>
      <c r="E142" s="14"/>
      <c r="F142" s="14"/>
      <c r="G142" s="13">
        <f>SUBTOTAL(9,G89:G141)</f>
        <v>3279004.25</v>
      </c>
      <c r="H142" s="13">
        <f>SUBTOTAL(9,H89:H141)</f>
        <v>3267395.24</v>
      </c>
      <c r="I142" s="14"/>
    </row>
    <row r="143" spans="1:9" outlineLevel="2" x14ac:dyDescent="0.15">
      <c r="A143" s="14" t="s">
        <v>547</v>
      </c>
      <c r="B143" s="14" t="s">
        <v>548</v>
      </c>
      <c r="C143" s="14" t="s">
        <v>549</v>
      </c>
      <c r="D143" s="14" t="s">
        <v>551</v>
      </c>
      <c r="E143" s="14" t="s">
        <v>550</v>
      </c>
      <c r="F143" s="14" t="s">
        <v>552</v>
      </c>
      <c r="G143" s="9">
        <v>118500</v>
      </c>
      <c r="H143" s="9">
        <v>97000</v>
      </c>
      <c r="I143" s="14" t="s">
        <v>553</v>
      </c>
    </row>
    <row r="144" spans="1:9" outlineLevel="2" x14ac:dyDescent="0.15">
      <c r="A144" s="14" t="s">
        <v>554</v>
      </c>
      <c r="B144" s="14" t="s">
        <v>555</v>
      </c>
      <c r="C144" s="14" t="s">
        <v>556</v>
      </c>
      <c r="D144" s="14" t="s">
        <v>551</v>
      </c>
      <c r="E144" s="14" t="s">
        <v>550</v>
      </c>
      <c r="F144" s="14" t="s">
        <v>552</v>
      </c>
      <c r="G144" s="9">
        <v>237000</v>
      </c>
      <c r="H144" s="9">
        <v>237000</v>
      </c>
      <c r="I144" s="14" t="s">
        <v>553</v>
      </c>
    </row>
    <row r="145" spans="1:9" outlineLevel="2" x14ac:dyDescent="0.15">
      <c r="A145" s="14" t="s">
        <v>557</v>
      </c>
      <c r="B145" s="14" t="s">
        <v>558</v>
      </c>
      <c r="C145" s="14" t="s">
        <v>559</v>
      </c>
      <c r="D145" s="14" t="s">
        <v>551</v>
      </c>
      <c r="E145" s="14" t="s">
        <v>560</v>
      </c>
      <c r="F145" s="14" t="s">
        <v>561</v>
      </c>
      <c r="G145" s="9">
        <v>5000</v>
      </c>
      <c r="H145" s="9">
        <v>1470.3</v>
      </c>
      <c r="I145" s="14" t="s">
        <v>553</v>
      </c>
    </row>
    <row r="146" spans="1:9" outlineLevel="2" x14ac:dyDescent="0.15">
      <c r="A146" s="14" t="s">
        <v>562</v>
      </c>
      <c r="B146" s="14" t="s">
        <v>563</v>
      </c>
      <c r="C146" s="14" t="s">
        <v>564</v>
      </c>
      <c r="D146" s="14" t="s">
        <v>551</v>
      </c>
      <c r="E146" s="14" t="s">
        <v>550</v>
      </c>
      <c r="F146" s="14" t="s">
        <v>552</v>
      </c>
      <c r="G146" s="9">
        <v>8000</v>
      </c>
      <c r="H146" s="9">
        <v>8000</v>
      </c>
      <c r="I146" s="14" t="s">
        <v>553</v>
      </c>
    </row>
    <row r="147" spans="1:9" outlineLevel="2" x14ac:dyDescent="0.15">
      <c r="A147" s="14" t="s">
        <v>565</v>
      </c>
      <c r="B147" s="14" t="s">
        <v>566</v>
      </c>
      <c r="C147" s="14" t="s">
        <v>567</v>
      </c>
      <c r="D147" s="14" t="s">
        <v>551</v>
      </c>
      <c r="E147" s="14" t="s">
        <v>568</v>
      </c>
      <c r="F147" s="14" t="s">
        <v>569</v>
      </c>
      <c r="G147" s="9">
        <v>11250</v>
      </c>
      <c r="H147" s="9">
        <v>11250</v>
      </c>
      <c r="I147" s="14" t="s">
        <v>553</v>
      </c>
    </row>
    <row r="148" spans="1:9" outlineLevel="2" x14ac:dyDescent="0.15">
      <c r="A148" s="14" t="s">
        <v>570</v>
      </c>
      <c r="B148" s="14" t="s">
        <v>571</v>
      </c>
      <c r="C148" s="14" t="s">
        <v>572</v>
      </c>
      <c r="D148" s="14" t="s">
        <v>551</v>
      </c>
      <c r="E148" s="14" t="s">
        <v>568</v>
      </c>
      <c r="F148" s="14" t="s">
        <v>569</v>
      </c>
      <c r="G148" s="9">
        <v>100000</v>
      </c>
      <c r="H148" s="9">
        <v>100000</v>
      </c>
      <c r="I148" s="14" t="s">
        <v>553</v>
      </c>
    </row>
    <row r="149" spans="1:9" outlineLevel="2" x14ac:dyDescent="0.15">
      <c r="A149" s="14" t="s">
        <v>573</v>
      </c>
      <c r="B149" s="14" t="s">
        <v>574</v>
      </c>
      <c r="C149" s="14" t="s">
        <v>575</v>
      </c>
      <c r="D149" s="14" t="s">
        <v>551</v>
      </c>
      <c r="E149" s="14" t="s">
        <v>576</v>
      </c>
      <c r="F149" s="14" t="s">
        <v>577</v>
      </c>
      <c r="G149" s="9">
        <v>20000</v>
      </c>
      <c r="H149" s="9">
        <v>20000</v>
      </c>
      <c r="I149" s="14" t="s">
        <v>578</v>
      </c>
    </row>
    <row r="150" spans="1:9" outlineLevel="2" x14ac:dyDescent="0.15">
      <c r="A150" s="14" t="s">
        <v>318</v>
      </c>
      <c r="B150" s="14" t="s">
        <v>579</v>
      </c>
      <c r="C150" s="14" t="s">
        <v>580</v>
      </c>
      <c r="D150" s="14" t="s">
        <v>551</v>
      </c>
      <c r="E150" s="14" t="s">
        <v>550</v>
      </c>
      <c r="F150" s="14" t="s">
        <v>552</v>
      </c>
      <c r="G150" s="9">
        <v>101600</v>
      </c>
      <c r="H150" s="9">
        <v>101600</v>
      </c>
      <c r="I150" s="14" t="s">
        <v>553</v>
      </c>
    </row>
    <row r="151" spans="1:9" outlineLevel="2" x14ac:dyDescent="0.15">
      <c r="A151" s="14" t="s">
        <v>324</v>
      </c>
      <c r="B151" s="14" t="s">
        <v>581</v>
      </c>
      <c r="C151" s="14" t="s">
        <v>582</v>
      </c>
      <c r="D151" s="14" t="s">
        <v>551</v>
      </c>
      <c r="E151" s="14" t="s">
        <v>583</v>
      </c>
      <c r="F151" s="14" t="s">
        <v>584</v>
      </c>
      <c r="G151" s="9">
        <v>3800</v>
      </c>
      <c r="H151" s="9">
        <v>3800</v>
      </c>
      <c r="I151" s="14" t="s">
        <v>553</v>
      </c>
    </row>
    <row r="152" spans="1:9" outlineLevel="2" x14ac:dyDescent="0.15">
      <c r="A152" s="14" t="s">
        <v>585</v>
      </c>
      <c r="B152" s="14" t="s">
        <v>586</v>
      </c>
      <c r="C152" s="14" t="s">
        <v>587</v>
      </c>
      <c r="D152" s="14" t="s">
        <v>551</v>
      </c>
      <c r="E152" s="14" t="s">
        <v>568</v>
      </c>
      <c r="F152" s="14" t="s">
        <v>569</v>
      </c>
      <c r="G152" s="9">
        <v>9607.35</v>
      </c>
      <c r="H152" s="9">
        <v>9607.35</v>
      </c>
      <c r="I152" s="14" t="s">
        <v>553</v>
      </c>
    </row>
    <row r="153" spans="1:9" outlineLevel="2" x14ac:dyDescent="0.15">
      <c r="A153" s="14" t="s">
        <v>585</v>
      </c>
      <c r="B153" s="14" t="s">
        <v>588</v>
      </c>
      <c r="C153" s="14" t="s">
        <v>589</v>
      </c>
      <c r="D153" s="14" t="s">
        <v>551</v>
      </c>
      <c r="E153" s="14" t="s">
        <v>590</v>
      </c>
      <c r="F153" s="14" t="s">
        <v>591</v>
      </c>
      <c r="G153" s="9">
        <v>2500</v>
      </c>
      <c r="H153" s="9">
        <v>2500</v>
      </c>
      <c r="I153" s="14" t="s">
        <v>553</v>
      </c>
    </row>
    <row r="154" spans="1:9" outlineLevel="2" x14ac:dyDescent="0.15">
      <c r="A154" s="14" t="s">
        <v>541</v>
      </c>
      <c r="B154" s="14" t="s">
        <v>592</v>
      </c>
      <c r="C154" s="14" t="s">
        <v>593</v>
      </c>
      <c r="D154" s="14" t="s">
        <v>551</v>
      </c>
      <c r="E154" s="14" t="s">
        <v>560</v>
      </c>
      <c r="F154" s="14" t="s">
        <v>561</v>
      </c>
      <c r="G154" s="9">
        <v>3700</v>
      </c>
      <c r="H154" s="9">
        <v>3222.63</v>
      </c>
      <c r="I154" s="14" t="s">
        <v>553</v>
      </c>
    </row>
    <row r="155" spans="1:9" outlineLevel="2" x14ac:dyDescent="0.15">
      <c r="A155" s="14" t="s">
        <v>594</v>
      </c>
      <c r="B155" s="14" t="s">
        <v>595</v>
      </c>
      <c r="C155" s="14" t="s">
        <v>596</v>
      </c>
      <c r="D155" s="14" t="s">
        <v>551</v>
      </c>
      <c r="E155" s="14" t="s">
        <v>597</v>
      </c>
      <c r="F155" s="14" t="s">
        <v>598</v>
      </c>
      <c r="G155" s="9">
        <v>11399</v>
      </c>
      <c r="H155" s="9">
        <v>11399</v>
      </c>
      <c r="I155" s="14" t="s">
        <v>553</v>
      </c>
    </row>
    <row r="156" spans="1:9" outlineLevel="2" x14ac:dyDescent="0.15">
      <c r="A156" s="14" t="s">
        <v>78</v>
      </c>
      <c r="B156" s="14" t="s">
        <v>599</v>
      </c>
      <c r="C156" s="14" t="s">
        <v>600</v>
      </c>
      <c r="D156" s="14" t="s">
        <v>551</v>
      </c>
      <c r="E156" s="14" t="s">
        <v>583</v>
      </c>
      <c r="F156" s="14" t="s">
        <v>584</v>
      </c>
      <c r="G156" s="9">
        <v>20000</v>
      </c>
      <c r="H156" s="9">
        <v>20000</v>
      </c>
      <c r="I156" s="14" t="s">
        <v>553</v>
      </c>
    </row>
    <row r="157" spans="1:9" outlineLevel="2" x14ac:dyDescent="0.15">
      <c r="A157" s="14" t="s">
        <v>78</v>
      </c>
      <c r="B157" s="14" t="s">
        <v>601</v>
      </c>
      <c r="C157" s="14" t="s">
        <v>602</v>
      </c>
      <c r="D157" s="14" t="s">
        <v>551</v>
      </c>
      <c r="E157" s="14" t="s">
        <v>583</v>
      </c>
      <c r="F157" s="14" t="s">
        <v>584</v>
      </c>
      <c r="G157" s="9">
        <v>20000</v>
      </c>
      <c r="H157" s="9">
        <v>20000</v>
      </c>
      <c r="I157" s="14" t="s">
        <v>553</v>
      </c>
    </row>
    <row r="158" spans="1:9" outlineLevel="1" x14ac:dyDescent="0.15">
      <c r="A158" s="14"/>
      <c r="B158" s="14"/>
      <c r="C158" s="14"/>
      <c r="D158" s="10" t="s">
        <v>603</v>
      </c>
      <c r="E158" s="14"/>
      <c r="F158" s="14"/>
      <c r="G158" s="13">
        <f>SUBTOTAL(9,G143:G157)</f>
        <v>672356.35</v>
      </c>
      <c r="H158" s="13">
        <f>SUBTOTAL(9,H143:H157)</f>
        <v>646849.28000000003</v>
      </c>
      <c r="I158" s="14"/>
    </row>
    <row r="159" spans="1:9" outlineLevel="2" x14ac:dyDescent="0.15">
      <c r="A159" s="14" t="s">
        <v>604</v>
      </c>
      <c r="B159" s="14" t="s">
        <v>605</v>
      </c>
      <c r="C159" s="14" t="s">
        <v>606</v>
      </c>
      <c r="D159" s="14" t="s">
        <v>608</v>
      </c>
      <c r="E159" s="14" t="s">
        <v>607</v>
      </c>
      <c r="F159" s="14" t="s">
        <v>609</v>
      </c>
      <c r="G159" s="9">
        <v>2470</v>
      </c>
      <c r="H159" s="9">
        <v>2470</v>
      </c>
      <c r="I159" s="14" t="s">
        <v>610</v>
      </c>
    </row>
    <row r="160" spans="1:9" outlineLevel="2" x14ac:dyDescent="0.15">
      <c r="A160" s="14" t="s">
        <v>594</v>
      </c>
      <c r="B160" s="14" t="s">
        <v>611</v>
      </c>
      <c r="C160" s="14" t="s">
        <v>612</v>
      </c>
      <c r="D160" s="14" t="s">
        <v>608</v>
      </c>
      <c r="E160" s="14" t="s">
        <v>613</v>
      </c>
      <c r="F160" s="14" t="s">
        <v>614</v>
      </c>
      <c r="G160" s="9">
        <v>7000</v>
      </c>
      <c r="H160" s="9">
        <v>7000</v>
      </c>
      <c r="I160" s="14" t="s">
        <v>610</v>
      </c>
    </row>
    <row r="161" spans="1:9" outlineLevel="1" x14ac:dyDescent="0.15">
      <c r="A161" s="14"/>
      <c r="B161" s="14"/>
      <c r="C161" s="14"/>
      <c r="D161" s="10" t="s">
        <v>615</v>
      </c>
      <c r="E161" s="14"/>
      <c r="F161" s="14"/>
      <c r="G161" s="13">
        <f>SUBTOTAL(9,G159:G160)</f>
        <v>9470</v>
      </c>
      <c r="H161" s="13">
        <f>SUBTOTAL(9,H159:H160)</f>
        <v>9470</v>
      </c>
      <c r="I161" s="14"/>
    </row>
    <row r="162" spans="1:9" outlineLevel="2" x14ac:dyDescent="0.15">
      <c r="A162" s="14" t="s">
        <v>616</v>
      </c>
      <c r="B162" s="14" t="s">
        <v>617</v>
      </c>
      <c r="C162" s="14" t="s">
        <v>618</v>
      </c>
      <c r="D162" s="14" t="s">
        <v>620</v>
      </c>
      <c r="E162" s="14" t="s">
        <v>619</v>
      </c>
      <c r="F162" s="14" t="s">
        <v>621</v>
      </c>
      <c r="G162" s="9">
        <v>27046.33</v>
      </c>
      <c r="H162" s="9">
        <v>14046.33</v>
      </c>
      <c r="I162" s="14" t="s">
        <v>108</v>
      </c>
    </row>
    <row r="163" spans="1:9" outlineLevel="2" x14ac:dyDescent="0.15">
      <c r="A163" s="14" t="s">
        <v>478</v>
      </c>
      <c r="B163" s="14" t="s">
        <v>622</v>
      </c>
      <c r="C163" s="14" t="s">
        <v>623</v>
      </c>
      <c r="D163" s="14" t="s">
        <v>620</v>
      </c>
      <c r="E163" s="14" t="s">
        <v>624</v>
      </c>
      <c r="F163" s="14" t="s">
        <v>625</v>
      </c>
      <c r="G163" s="9">
        <v>4338.33</v>
      </c>
      <c r="H163" s="9">
        <v>4338.33</v>
      </c>
      <c r="I163" s="14" t="s">
        <v>108</v>
      </c>
    </row>
    <row r="164" spans="1:9" outlineLevel="2" x14ac:dyDescent="0.15">
      <c r="A164" s="14" t="s">
        <v>626</v>
      </c>
      <c r="B164" s="14" t="s">
        <v>627</v>
      </c>
      <c r="C164" s="14" t="s">
        <v>628</v>
      </c>
      <c r="D164" s="14" t="s">
        <v>620</v>
      </c>
      <c r="E164" s="14" t="s">
        <v>619</v>
      </c>
      <c r="F164" s="14" t="s">
        <v>621</v>
      </c>
      <c r="G164" s="9">
        <v>21506.6</v>
      </c>
      <c r="H164" s="9">
        <v>21506.6</v>
      </c>
      <c r="I164" s="14" t="s">
        <v>108</v>
      </c>
    </row>
    <row r="165" spans="1:9" outlineLevel="2" x14ac:dyDescent="0.15">
      <c r="A165" s="14" t="s">
        <v>629</v>
      </c>
      <c r="B165" s="14" t="s">
        <v>630</v>
      </c>
      <c r="C165" s="14" t="s">
        <v>631</v>
      </c>
      <c r="D165" s="14" t="s">
        <v>620</v>
      </c>
      <c r="E165" s="14" t="s">
        <v>632</v>
      </c>
      <c r="F165" s="14" t="s">
        <v>633</v>
      </c>
      <c r="G165" s="9">
        <v>141987.22</v>
      </c>
      <c r="H165" s="9">
        <v>141987.22</v>
      </c>
      <c r="I165" s="14" t="s">
        <v>108</v>
      </c>
    </row>
    <row r="166" spans="1:9" outlineLevel="2" x14ac:dyDescent="0.15">
      <c r="A166" s="14" t="s">
        <v>629</v>
      </c>
      <c r="B166" s="14" t="s">
        <v>634</v>
      </c>
      <c r="C166" s="14" t="s">
        <v>635</v>
      </c>
      <c r="D166" s="14" t="s">
        <v>620</v>
      </c>
      <c r="E166" s="14" t="s">
        <v>636</v>
      </c>
      <c r="F166" s="14" t="s">
        <v>637</v>
      </c>
      <c r="G166" s="9">
        <v>146233.54999999999</v>
      </c>
      <c r="H166" s="9">
        <v>146233.54999999999</v>
      </c>
      <c r="I166" s="14" t="s">
        <v>108</v>
      </c>
    </row>
    <row r="167" spans="1:9" outlineLevel="2" x14ac:dyDescent="0.15">
      <c r="A167" s="14" t="s">
        <v>638</v>
      </c>
      <c r="B167" s="14" t="s">
        <v>639</v>
      </c>
      <c r="C167" s="14" t="s">
        <v>640</v>
      </c>
      <c r="D167" s="14" t="s">
        <v>620</v>
      </c>
      <c r="E167" s="14" t="s">
        <v>624</v>
      </c>
      <c r="F167" s="14" t="s">
        <v>625</v>
      </c>
      <c r="G167" s="9">
        <v>460</v>
      </c>
      <c r="H167" s="9">
        <v>460</v>
      </c>
      <c r="I167" s="14" t="s">
        <v>108</v>
      </c>
    </row>
    <row r="168" spans="1:9" outlineLevel="2" x14ac:dyDescent="0.15">
      <c r="A168" s="14" t="s">
        <v>94</v>
      </c>
      <c r="B168" s="14" t="s">
        <v>641</v>
      </c>
      <c r="C168" s="14" t="s">
        <v>642</v>
      </c>
      <c r="D168" s="14" t="s">
        <v>620</v>
      </c>
      <c r="E168" s="14" t="s">
        <v>643</v>
      </c>
      <c r="F168" s="14" t="s">
        <v>644</v>
      </c>
      <c r="G168" s="9">
        <v>108034.55</v>
      </c>
      <c r="H168" s="9">
        <v>108034.55</v>
      </c>
      <c r="I168" s="14" t="s">
        <v>108</v>
      </c>
    </row>
    <row r="169" spans="1:9" outlineLevel="2" x14ac:dyDescent="0.15">
      <c r="A169" s="14" t="s">
        <v>69</v>
      </c>
      <c r="B169" s="14" t="s">
        <v>645</v>
      </c>
      <c r="C169" s="14" t="s">
        <v>646</v>
      </c>
      <c r="D169" s="14" t="s">
        <v>620</v>
      </c>
      <c r="E169" s="14" t="s">
        <v>647</v>
      </c>
      <c r="F169" s="14" t="s">
        <v>648</v>
      </c>
      <c r="G169" s="9">
        <v>90479.31</v>
      </c>
      <c r="H169" s="9">
        <v>90479.31</v>
      </c>
      <c r="I169" s="14" t="s">
        <v>108</v>
      </c>
    </row>
    <row r="170" spans="1:9" outlineLevel="2" x14ac:dyDescent="0.15">
      <c r="A170" s="14" t="s">
        <v>649</v>
      </c>
      <c r="B170" s="14" t="s">
        <v>650</v>
      </c>
      <c r="C170" s="14" t="s">
        <v>651</v>
      </c>
      <c r="D170" s="14" t="s">
        <v>620</v>
      </c>
      <c r="E170" s="14" t="s">
        <v>652</v>
      </c>
      <c r="F170" s="14" t="s">
        <v>653</v>
      </c>
      <c r="G170" s="9">
        <v>10000</v>
      </c>
      <c r="H170" s="9">
        <v>6160.12</v>
      </c>
      <c r="I170" s="14" t="s">
        <v>108</v>
      </c>
    </row>
    <row r="171" spans="1:9" outlineLevel="1" x14ac:dyDescent="0.15">
      <c r="A171" s="14"/>
      <c r="B171" s="14"/>
      <c r="C171" s="14"/>
      <c r="D171" s="10" t="s">
        <v>654</v>
      </c>
      <c r="E171" s="14"/>
      <c r="F171" s="14"/>
      <c r="G171" s="13">
        <f>SUBTOTAL(9,G162:G170)</f>
        <v>550085.89</v>
      </c>
      <c r="H171" s="13">
        <f>SUBTOTAL(9,H162:H170)</f>
        <v>533246.00999999989</v>
      </c>
      <c r="I171" s="14"/>
    </row>
    <row r="172" spans="1:9" s="8" customFormat="1" outlineLevel="2" x14ac:dyDescent="0.15">
      <c r="A172" s="15" t="s">
        <v>11</v>
      </c>
      <c r="B172" s="15" t="s">
        <v>12</v>
      </c>
      <c r="C172" s="15" t="s">
        <v>13</v>
      </c>
      <c r="D172" s="15" t="s">
        <v>8</v>
      </c>
      <c r="E172" s="15" t="s">
        <v>14</v>
      </c>
      <c r="F172" s="15" t="s">
        <v>15</v>
      </c>
      <c r="G172" s="16">
        <v>72937.149999999994</v>
      </c>
      <c r="H172" s="16">
        <v>72937.149999999994</v>
      </c>
      <c r="I172" s="15" t="s">
        <v>35</v>
      </c>
    </row>
    <row r="173" spans="1:9" s="8" customFormat="1" outlineLevel="2" x14ac:dyDescent="0.15">
      <c r="A173" s="15" t="s">
        <v>17</v>
      </c>
      <c r="B173" s="15" t="s">
        <v>18</v>
      </c>
      <c r="C173" s="15" t="s">
        <v>19</v>
      </c>
      <c r="D173" s="15" t="s">
        <v>8</v>
      </c>
      <c r="E173" s="15" t="s">
        <v>14</v>
      </c>
      <c r="F173" s="15" t="s">
        <v>15</v>
      </c>
      <c r="G173" s="16">
        <v>97249.54</v>
      </c>
      <c r="H173" s="16">
        <v>97249.54</v>
      </c>
      <c r="I173" s="15" t="s">
        <v>35</v>
      </c>
    </row>
    <row r="174" spans="1:9" s="8" customFormat="1" outlineLevel="2" x14ac:dyDescent="0.15">
      <c r="A174" s="15" t="s">
        <v>25</v>
      </c>
      <c r="B174" s="15" t="s">
        <v>26</v>
      </c>
      <c r="C174" s="15" t="s">
        <v>27</v>
      </c>
      <c r="D174" s="15" t="s">
        <v>8</v>
      </c>
      <c r="E174" s="15" t="s">
        <v>28</v>
      </c>
      <c r="F174" s="15" t="s">
        <v>29</v>
      </c>
      <c r="G174" s="16">
        <v>15562.8</v>
      </c>
      <c r="H174" s="16">
        <v>15562.8</v>
      </c>
      <c r="I174" s="15" t="s">
        <v>35</v>
      </c>
    </row>
    <row r="175" spans="1:9" s="8" customFormat="1" outlineLevel="2" x14ac:dyDescent="0.15">
      <c r="A175" s="15" t="s">
        <v>30</v>
      </c>
      <c r="B175" s="15" t="s">
        <v>31</v>
      </c>
      <c r="C175" s="15" t="s">
        <v>32</v>
      </c>
      <c r="D175" s="15" t="s">
        <v>8</v>
      </c>
      <c r="E175" s="15" t="s">
        <v>33</v>
      </c>
      <c r="F175" s="15" t="s">
        <v>34</v>
      </c>
      <c r="G175" s="16">
        <v>17640</v>
      </c>
      <c r="H175" s="16">
        <v>17640</v>
      </c>
      <c r="I175" s="15" t="s">
        <v>35</v>
      </c>
    </row>
    <row r="176" spans="1:9" outlineLevel="2" x14ac:dyDescent="0.15">
      <c r="A176" s="14" t="s">
        <v>655</v>
      </c>
      <c r="B176" s="14" t="s">
        <v>656</v>
      </c>
      <c r="C176" s="14" t="s">
        <v>657</v>
      </c>
      <c r="D176" s="14" t="s">
        <v>659</v>
      </c>
      <c r="E176" s="14" t="s">
        <v>658</v>
      </c>
      <c r="F176" s="14" t="s">
        <v>660</v>
      </c>
      <c r="G176" s="9">
        <v>58187.7</v>
      </c>
      <c r="H176" s="9">
        <v>41187.699999999997</v>
      </c>
      <c r="I176" s="14" t="s">
        <v>35</v>
      </c>
    </row>
    <row r="177" spans="1:9" outlineLevel="2" x14ac:dyDescent="0.15">
      <c r="A177" s="14" t="s">
        <v>661</v>
      </c>
      <c r="B177" s="14" t="s">
        <v>662</v>
      </c>
      <c r="C177" s="14" t="s">
        <v>663</v>
      </c>
      <c r="D177" s="14" t="s">
        <v>659</v>
      </c>
      <c r="E177" s="14" t="s">
        <v>658</v>
      </c>
      <c r="F177" s="14" t="s">
        <v>660</v>
      </c>
      <c r="G177" s="9">
        <v>77583.600000000006</v>
      </c>
      <c r="H177" s="9">
        <v>77583.600000000006</v>
      </c>
      <c r="I177" s="14" t="s">
        <v>35</v>
      </c>
    </row>
    <row r="178" spans="1:9" outlineLevel="2" x14ac:dyDescent="0.15">
      <c r="A178" s="14" t="s">
        <v>664</v>
      </c>
      <c r="B178" s="14" t="s">
        <v>665</v>
      </c>
      <c r="C178" s="14" t="s">
        <v>666</v>
      </c>
      <c r="D178" s="14" t="s">
        <v>659</v>
      </c>
      <c r="E178" s="14" t="s">
        <v>658</v>
      </c>
      <c r="F178" s="14" t="s">
        <v>660</v>
      </c>
      <c r="G178" s="9">
        <v>48600</v>
      </c>
      <c r="H178" s="9">
        <v>31600</v>
      </c>
      <c r="I178" s="14" t="s">
        <v>35</v>
      </c>
    </row>
    <row r="179" spans="1:9" outlineLevel="2" x14ac:dyDescent="0.15">
      <c r="A179" s="14" t="s">
        <v>667</v>
      </c>
      <c r="B179" s="14" t="s">
        <v>668</v>
      </c>
      <c r="C179" s="14" t="s">
        <v>669</v>
      </c>
      <c r="D179" s="14" t="s">
        <v>659</v>
      </c>
      <c r="E179" s="14" t="s">
        <v>658</v>
      </c>
      <c r="F179" s="14" t="s">
        <v>660</v>
      </c>
      <c r="G179" s="9">
        <v>120953.95</v>
      </c>
      <c r="H179" s="9">
        <v>120953.95</v>
      </c>
      <c r="I179" s="14" t="s">
        <v>35</v>
      </c>
    </row>
    <row r="180" spans="1:9" outlineLevel="2" x14ac:dyDescent="0.15">
      <c r="A180" s="14" t="s">
        <v>670</v>
      </c>
      <c r="B180" s="14" t="s">
        <v>671</v>
      </c>
      <c r="C180" s="14" t="s">
        <v>672</v>
      </c>
      <c r="D180" s="14" t="s">
        <v>659</v>
      </c>
      <c r="E180" s="14" t="s">
        <v>658</v>
      </c>
      <c r="F180" s="14" t="s">
        <v>660</v>
      </c>
      <c r="G180" s="9">
        <v>13520</v>
      </c>
      <c r="H180" s="9">
        <v>13520</v>
      </c>
      <c r="I180" s="14" t="s">
        <v>35</v>
      </c>
    </row>
    <row r="181" spans="1:9" outlineLevel="2" x14ac:dyDescent="0.15">
      <c r="A181" s="14" t="s">
        <v>670</v>
      </c>
      <c r="B181" s="14" t="s">
        <v>671</v>
      </c>
      <c r="C181" s="14" t="s">
        <v>673</v>
      </c>
      <c r="D181" s="14" t="s">
        <v>659</v>
      </c>
      <c r="E181" s="14" t="s">
        <v>658</v>
      </c>
      <c r="F181" s="14" t="s">
        <v>660</v>
      </c>
      <c r="G181" s="9">
        <v>18200</v>
      </c>
      <c r="H181" s="9">
        <v>18200</v>
      </c>
      <c r="I181" s="14" t="s">
        <v>35</v>
      </c>
    </row>
    <row r="182" spans="1:9" outlineLevel="2" x14ac:dyDescent="0.15">
      <c r="A182" s="14" t="s">
        <v>674</v>
      </c>
      <c r="B182" s="14" t="s">
        <v>675</v>
      </c>
      <c r="C182" s="14" t="s">
        <v>676</v>
      </c>
      <c r="D182" s="14" t="s">
        <v>659</v>
      </c>
      <c r="E182" s="14" t="s">
        <v>658</v>
      </c>
      <c r="F182" s="14" t="s">
        <v>660</v>
      </c>
      <c r="G182" s="9">
        <v>28389.4</v>
      </c>
      <c r="H182" s="9">
        <v>28389.4</v>
      </c>
      <c r="I182" s="14" t="s">
        <v>35</v>
      </c>
    </row>
    <row r="183" spans="1:9" outlineLevel="2" x14ac:dyDescent="0.15">
      <c r="A183" s="14" t="s">
        <v>677</v>
      </c>
      <c r="B183" s="14" t="s">
        <v>678</v>
      </c>
      <c r="C183" s="14" t="s">
        <v>679</v>
      </c>
      <c r="D183" s="14" t="s">
        <v>659</v>
      </c>
      <c r="E183" s="14" t="s">
        <v>658</v>
      </c>
      <c r="F183" s="14" t="s">
        <v>660</v>
      </c>
      <c r="G183" s="9">
        <v>120953.95</v>
      </c>
      <c r="H183" s="9">
        <v>120953.95</v>
      </c>
      <c r="I183" s="14" t="s">
        <v>35</v>
      </c>
    </row>
    <row r="184" spans="1:9" outlineLevel="2" x14ac:dyDescent="0.15">
      <c r="A184" s="14" t="s">
        <v>680</v>
      </c>
      <c r="B184" s="14" t="s">
        <v>681</v>
      </c>
      <c r="C184" s="14" t="s">
        <v>682</v>
      </c>
      <c r="D184" s="14" t="s">
        <v>659</v>
      </c>
      <c r="E184" s="14" t="s">
        <v>658</v>
      </c>
      <c r="F184" s="14" t="s">
        <v>660</v>
      </c>
      <c r="G184" s="9">
        <v>41329.019999999997</v>
      </c>
      <c r="H184" s="9">
        <v>41329.019999999997</v>
      </c>
      <c r="I184" s="14" t="s">
        <v>35</v>
      </c>
    </row>
    <row r="185" spans="1:9" outlineLevel="2" x14ac:dyDescent="0.15">
      <c r="A185" s="14" t="s">
        <v>683</v>
      </c>
      <c r="B185" s="14" t="s">
        <v>684</v>
      </c>
      <c r="C185" s="14" t="s">
        <v>685</v>
      </c>
      <c r="D185" s="14" t="s">
        <v>659</v>
      </c>
      <c r="E185" s="14" t="s">
        <v>686</v>
      </c>
      <c r="F185" s="14" t="s">
        <v>687</v>
      </c>
      <c r="G185" s="9">
        <v>15120</v>
      </c>
      <c r="H185" s="9">
        <v>15120</v>
      </c>
      <c r="I185" s="14" t="s">
        <v>35</v>
      </c>
    </row>
    <row r="186" spans="1:9" outlineLevel="2" x14ac:dyDescent="0.15">
      <c r="A186" s="14" t="s">
        <v>688</v>
      </c>
      <c r="B186" s="14" t="s">
        <v>689</v>
      </c>
      <c r="C186" s="14" t="s">
        <v>690</v>
      </c>
      <c r="D186" s="14" t="s">
        <v>659</v>
      </c>
      <c r="E186" s="14" t="s">
        <v>658</v>
      </c>
      <c r="F186" s="14" t="s">
        <v>660</v>
      </c>
      <c r="G186" s="9">
        <v>40317</v>
      </c>
      <c r="H186" s="9">
        <v>40317</v>
      </c>
      <c r="I186" s="14" t="s">
        <v>35</v>
      </c>
    </row>
    <row r="187" spans="1:9" outlineLevel="2" x14ac:dyDescent="0.15">
      <c r="A187" s="14" t="s">
        <v>691</v>
      </c>
      <c r="B187" s="14" t="s">
        <v>692</v>
      </c>
      <c r="C187" s="14" t="s">
        <v>693</v>
      </c>
      <c r="D187" s="14" t="s">
        <v>659</v>
      </c>
      <c r="E187" s="14" t="s">
        <v>658</v>
      </c>
      <c r="F187" s="14" t="s">
        <v>660</v>
      </c>
      <c r="G187" s="9">
        <v>48217</v>
      </c>
      <c r="H187" s="9">
        <v>48217</v>
      </c>
      <c r="I187" s="14" t="s">
        <v>35</v>
      </c>
    </row>
    <row r="188" spans="1:9" outlineLevel="2" x14ac:dyDescent="0.15">
      <c r="A188" s="14" t="s">
        <v>694</v>
      </c>
      <c r="B188" s="14" t="s">
        <v>695</v>
      </c>
      <c r="C188" s="14" t="s">
        <v>696</v>
      </c>
      <c r="D188" s="14" t="s">
        <v>659</v>
      </c>
      <c r="E188" s="14" t="s">
        <v>658</v>
      </c>
      <c r="F188" s="14" t="s">
        <v>660</v>
      </c>
      <c r="G188" s="9">
        <v>28719</v>
      </c>
      <c r="H188" s="9">
        <v>28719</v>
      </c>
      <c r="I188" s="14" t="s">
        <v>35</v>
      </c>
    </row>
    <row r="189" spans="1:9" outlineLevel="2" x14ac:dyDescent="0.15">
      <c r="A189" s="14" t="s">
        <v>694</v>
      </c>
      <c r="B189" s="14" t="s">
        <v>695</v>
      </c>
      <c r="C189" s="14" t="s">
        <v>697</v>
      </c>
      <c r="D189" s="14" t="s">
        <v>659</v>
      </c>
      <c r="E189" s="14" t="s">
        <v>698</v>
      </c>
      <c r="F189" s="14" t="s">
        <v>699</v>
      </c>
      <c r="G189" s="9">
        <v>22800</v>
      </c>
      <c r="H189" s="9">
        <v>22800</v>
      </c>
      <c r="I189" s="14" t="s">
        <v>35</v>
      </c>
    </row>
    <row r="190" spans="1:9" outlineLevel="2" x14ac:dyDescent="0.15">
      <c r="A190" s="14" t="s">
        <v>700</v>
      </c>
      <c r="B190" s="14" t="s">
        <v>701</v>
      </c>
      <c r="C190" s="14" t="s">
        <v>702</v>
      </c>
      <c r="D190" s="14" t="s">
        <v>659</v>
      </c>
      <c r="E190" s="14" t="s">
        <v>658</v>
      </c>
      <c r="F190" s="14" t="s">
        <v>660</v>
      </c>
      <c r="G190" s="9">
        <v>58230</v>
      </c>
      <c r="H190" s="9">
        <v>58230</v>
      </c>
      <c r="I190" s="14" t="s">
        <v>35</v>
      </c>
    </row>
    <row r="191" spans="1:9" outlineLevel="2" x14ac:dyDescent="0.15">
      <c r="A191" s="14" t="s">
        <v>700</v>
      </c>
      <c r="B191" s="14" t="s">
        <v>701</v>
      </c>
      <c r="C191" s="14" t="s">
        <v>703</v>
      </c>
      <c r="D191" s="14" t="s">
        <v>4153</v>
      </c>
      <c r="E191" s="14" t="s">
        <v>658</v>
      </c>
      <c r="F191" s="14" t="s">
        <v>660</v>
      </c>
      <c r="G191" s="9">
        <v>33506</v>
      </c>
      <c r="H191" s="9">
        <v>33506</v>
      </c>
      <c r="I191" s="14" t="s">
        <v>35</v>
      </c>
    </row>
    <row r="192" spans="1:9" outlineLevel="2" x14ac:dyDescent="0.15">
      <c r="A192" s="14" t="s">
        <v>704</v>
      </c>
      <c r="B192" s="14" t="s">
        <v>705</v>
      </c>
      <c r="C192" s="14" t="s">
        <v>706</v>
      </c>
      <c r="D192" s="14" t="s">
        <v>659</v>
      </c>
      <c r="E192" s="14" t="s">
        <v>707</v>
      </c>
      <c r="F192" s="14" t="s">
        <v>708</v>
      </c>
      <c r="G192" s="9">
        <v>50598.85</v>
      </c>
      <c r="H192" s="9">
        <v>50598.85</v>
      </c>
      <c r="I192" s="14" t="s">
        <v>35</v>
      </c>
    </row>
    <row r="193" spans="1:9" outlineLevel="2" x14ac:dyDescent="0.15">
      <c r="A193" s="14" t="s">
        <v>709</v>
      </c>
      <c r="B193" s="14" t="s">
        <v>710</v>
      </c>
      <c r="C193" s="14" t="s">
        <v>711</v>
      </c>
      <c r="D193" s="14" t="s">
        <v>659</v>
      </c>
      <c r="E193" s="14" t="s">
        <v>712</v>
      </c>
      <c r="F193" s="14" t="s">
        <v>713</v>
      </c>
      <c r="G193" s="9">
        <v>29888.7</v>
      </c>
      <c r="H193" s="9">
        <v>29888.7</v>
      </c>
      <c r="I193" s="14" t="s">
        <v>35</v>
      </c>
    </row>
    <row r="194" spans="1:9" outlineLevel="2" x14ac:dyDescent="0.15">
      <c r="A194" s="14" t="s">
        <v>740</v>
      </c>
      <c r="B194" s="14" t="s">
        <v>741</v>
      </c>
      <c r="C194" s="14" t="s">
        <v>742</v>
      </c>
      <c r="D194" s="14" t="s">
        <v>659</v>
      </c>
      <c r="E194" s="14" t="s">
        <v>743</v>
      </c>
      <c r="F194" s="14" t="s">
        <v>744</v>
      </c>
      <c r="G194" s="9">
        <v>59991.06</v>
      </c>
      <c r="H194" s="9">
        <v>59991.06</v>
      </c>
      <c r="I194" s="14" t="s">
        <v>35</v>
      </c>
    </row>
    <row r="195" spans="1:9" outlineLevel="2" x14ac:dyDescent="0.15">
      <c r="A195" s="14" t="s">
        <v>745</v>
      </c>
      <c r="B195" s="14" t="s">
        <v>746</v>
      </c>
      <c r="C195" s="14" t="s">
        <v>747</v>
      </c>
      <c r="D195" s="14" t="s">
        <v>659</v>
      </c>
      <c r="E195" s="14" t="s">
        <v>748</v>
      </c>
      <c r="F195" s="14" t="s">
        <v>749</v>
      </c>
      <c r="G195" s="9">
        <v>768000</v>
      </c>
      <c r="H195" s="9">
        <v>768000</v>
      </c>
      <c r="I195" s="14" t="s">
        <v>35</v>
      </c>
    </row>
    <row r="196" spans="1:9" outlineLevel="2" x14ac:dyDescent="0.15">
      <c r="A196" s="14" t="s">
        <v>745</v>
      </c>
      <c r="B196" s="14" t="s">
        <v>750</v>
      </c>
      <c r="C196" s="14" t="s">
        <v>751</v>
      </c>
      <c r="D196" s="14" t="s">
        <v>659</v>
      </c>
      <c r="E196" s="14" t="s">
        <v>752</v>
      </c>
      <c r="F196" s="14" t="s">
        <v>753</v>
      </c>
      <c r="G196" s="9">
        <v>69860</v>
      </c>
      <c r="H196" s="9">
        <v>69860</v>
      </c>
      <c r="I196" s="14" t="s">
        <v>35</v>
      </c>
    </row>
    <row r="197" spans="1:9" outlineLevel="2" x14ac:dyDescent="0.15">
      <c r="A197" s="14" t="s">
        <v>754</v>
      </c>
      <c r="B197" s="14" t="s">
        <v>755</v>
      </c>
      <c r="C197" s="14" t="s">
        <v>756</v>
      </c>
      <c r="D197" s="14" t="s">
        <v>659</v>
      </c>
      <c r="E197" s="14" t="s">
        <v>757</v>
      </c>
      <c r="F197" s="14" t="s">
        <v>758</v>
      </c>
      <c r="G197" s="9">
        <v>56348.01</v>
      </c>
      <c r="H197" s="9">
        <v>56348.01</v>
      </c>
      <c r="I197" s="14" t="s">
        <v>35</v>
      </c>
    </row>
    <row r="198" spans="1:9" outlineLevel="2" x14ac:dyDescent="0.15">
      <c r="A198" s="14" t="s">
        <v>759</v>
      </c>
      <c r="B198" s="14" t="s">
        <v>760</v>
      </c>
      <c r="C198" s="14" t="s">
        <v>761</v>
      </c>
      <c r="D198" s="14" t="s">
        <v>659</v>
      </c>
      <c r="E198" s="14" t="s">
        <v>762</v>
      </c>
      <c r="F198" s="14" t="s">
        <v>763</v>
      </c>
      <c r="G198" s="9">
        <v>2980</v>
      </c>
      <c r="H198" s="9">
        <v>2980</v>
      </c>
      <c r="I198" s="14" t="s">
        <v>764</v>
      </c>
    </row>
    <row r="199" spans="1:9" outlineLevel="2" x14ac:dyDescent="0.15">
      <c r="A199" s="14" t="s">
        <v>765</v>
      </c>
      <c r="B199" s="14" t="s">
        <v>766</v>
      </c>
      <c r="C199" s="14" t="s">
        <v>767</v>
      </c>
      <c r="D199" s="14" t="s">
        <v>659</v>
      </c>
      <c r="E199" s="14" t="s">
        <v>768</v>
      </c>
      <c r="F199" s="14" t="s">
        <v>769</v>
      </c>
      <c r="G199" s="9">
        <v>6000</v>
      </c>
      <c r="H199" s="9">
        <v>6000</v>
      </c>
      <c r="I199" s="14" t="s">
        <v>35</v>
      </c>
    </row>
    <row r="200" spans="1:9" outlineLevel="2" x14ac:dyDescent="0.15">
      <c r="A200" s="14" t="s">
        <v>502</v>
      </c>
      <c r="B200" s="14" t="s">
        <v>770</v>
      </c>
      <c r="C200" s="14" t="s">
        <v>771</v>
      </c>
      <c r="D200" s="14" t="s">
        <v>659</v>
      </c>
      <c r="E200" s="14" t="s">
        <v>772</v>
      </c>
      <c r="F200" s="14" t="s">
        <v>773</v>
      </c>
      <c r="G200" s="9">
        <v>117375.46</v>
      </c>
      <c r="H200" s="9">
        <v>117375.46</v>
      </c>
      <c r="I200" s="14" t="s">
        <v>35</v>
      </c>
    </row>
    <row r="201" spans="1:9" outlineLevel="2" x14ac:dyDescent="0.15">
      <c r="A201" s="14" t="s">
        <v>75</v>
      </c>
      <c r="B201" s="14" t="s">
        <v>774</v>
      </c>
      <c r="C201" s="14" t="s">
        <v>775</v>
      </c>
      <c r="D201" s="14" t="s">
        <v>659</v>
      </c>
      <c r="E201" s="14" t="s">
        <v>748</v>
      </c>
      <c r="F201" s="14" t="s">
        <v>749</v>
      </c>
      <c r="G201" s="9">
        <v>51904.31</v>
      </c>
      <c r="H201" s="9">
        <v>51904.31</v>
      </c>
      <c r="I201" s="14" t="s">
        <v>35</v>
      </c>
    </row>
    <row r="202" spans="1:9" outlineLevel="2" x14ac:dyDescent="0.15">
      <c r="A202" s="14" t="s">
        <v>541</v>
      </c>
      <c r="B202" s="14" t="s">
        <v>776</v>
      </c>
      <c r="C202" s="14" t="s">
        <v>777</v>
      </c>
      <c r="D202" s="14" t="s">
        <v>659</v>
      </c>
      <c r="E202" s="14" t="s">
        <v>778</v>
      </c>
      <c r="F202" s="14" t="s">
        <v>779</v>
      </c>
      <c r="G202" s="9">
        <v>458564.38</v>
      </c>
      <c r="H202" s="9">
        <v>458564.38</v>
      </c>
      <c r="I202" s="14" t="s">
        <v>35</v>
      </c>
    </row>
    <row r="203" spans="1:9" outlineLevel="2" x14ac:dyDescent="0.15">
      <c r="A203" s="14" t="s">
        <v>78</v>
      </c>
      <c r="B203" s="14" t="s">
        <v>780</v>
      </c>
      <c r="C203" s="14" t="s">
        <v>781</v>
      </c>
      <c r="D203" s="14" t="s">
        <v>659</v>
      </c>
      <c r="E203" s="14" t="s">
        <v>782</v>
      </c>
      <c r="F203" s="14" t="s">
        <v>783</v>
      </c>
      <c r="G203" s="9">
        <v>106477.14</v>
      </c>
      <c r="H203" s="9">
        <v>106477.14</v>
      </c>
      <c r="I203" s="14" t="s">
        <v>35</v>
      </c>
    </row>
    <row r="204" spans="1:9" outlineLevel="2" x14ac:dyDescent="0.15">
      <c r="A204" s="14" t="s">
        <v>784</v>
      </c>
      <c r="B204" s="14" t="s">
        <v>785</v>
      </c>
      <c r="C204" s="14" t="s">
        <v>786</v>
      </c>
      <c r="D204" s="14" t="s">
        <v>659</v>
      </c>
      <c r="E204" s="14" t="s">
        <v>787</v>
      </c>
      <c r="F204" s="14" t="s">
        <v>788</v>
      </c>
      <c r="G204" s="9">
        <v>431400</v>
      </c>
      <c r="H204" s="9">
        <v>431400</v>
      </c>
      <c r="I204" s="14" t="s">
        <v>35</v>
      </c>
    </row>
    <row r="205" spans="1:9" outlineLevel="2" x14ac:dyDescent="0.15">
      <c r="A205" s="14" t="s">
        <v>784</v>
      </c>
      <c r="B205" s="14" t="s">
        <v>785</v>
      </c>
      <c r="C205" s="14" t="s">
        <v>786</v>
      </c>
      <c r="D205" s="14" t="s">
        <v>659</v>
      </c>
      <c r="E205" s="14" t="s">
        <v>787</v>
      </c>
      <c r="F205" s="14" t="s">
        <v>788</v>
      </c>
      <c r="G205" s="9">
        <v>39840</v>
      </c>
      <c r="H205" s="9">
        <v>39840</v>
      </c>
      <c r="I205" s="14" t="s">
        <v>35</v>
      </c>
    </row>
    <row r="206" spans="1:9" outlineLevel="1" x14ac:dyDescent="0.15">
      <c r="A206" s="14"/>
      <c r="B206" s="14"/>
      <c r="C206" s="14"/>
      <c r="D206" s="10" t="s">
        <v>789</v>
      </c>
      <c r="E206" s="14"/>
      <c r="F206" s="14"/>
      <c r="G206" s="13">
        <f>SUM(G172:G205)</f>
        <v>3227244.02</v>
      </c>
      <c r="H206" s="13">
        <f>SUM(H172:H205)</f>
        <v>3193244.02</v>
      </c>
      <c r="I206" s="14"/>
    </row>
    <row r="207" spans="1:9" outlineLevel="2" x14ac:dyDescent="0.15">
      <c r="A207" s="14" t="s">
        <v>629</v>
      </c>
      <c r="B207" s="14" t="s">
        <v>790</v>
      </c>
      <c r="C207" s="14" t="s">
        <v>791</v>
      </c>
      <c r="D207" s="14" t="s">
        <v>4162</v>
      </c>
      <c r="E207" s="14" t="s">
        <v>792</v>
      </c>
      <c r="F207" s="14" t="s">
        <v>793</v>
      </c>
      <c r="G207" s="9">
        <v>62340</v>
      </c>
      <c r="H207" s="9">
        <v>62340</v>
      </c>
      <c r="I207" s="14" t="s">
        <v>794</v>
      </c>
    </row>
    <row r="208" spans="1:9" outlineLevel="2" x14ac:dyDescent="0.15">
      <c r="A208" s="14" t="s">
        <v>524</v>
      </c>
      <c r="B208" s="14" t="s">
        <v>795</v>
      </c>
      <c r="C208" s="14" t="s">
        <v>796</v>
      </c>
      <c r="D208" s="14" t="s">
        <v>4162</v>
      </c>
      <c r="E208" s="14" t="s">
        <v>792</v>
      </c>
      <c r="F208" s="14" t="s">
        <v>793</v>
      </c>
      <c r="G208" s="9">
        <v>34000</v>
      </c>
      <c r="H208" s="9">
        <v>34000</v>
      </c>
      <c r="I208" s="14" t="s">
        <v>794</v>
      </c>
    </row>
    <row r="209" spans="1:9" s="8" customFormat="1" outlineLevel="2" x14ac:dyDescent="0.15">
      <c r="A209" s="15" t="s">
        <v>20</v>
      </c>
      <c r="B209" s="15" t="s">
        <v>21</v>
      </c>
      <c r="C209" s="15" t="s">
        <v>22</v>
      </c>
      <c r="D209" s="15" t="s">
        <v>4162</v>
      </c>
      <c r="E209" s="15" t="s">
        <v>23</v>
      </c>
      <c r="F209" s="15" t="s">
        <v>24</v>
      </c>
      <c r="G209" s="16">
        <v>38677.199999999997</v>
      </c>
      <c r="H209" s="16">
        <v>38677.199999999997</v>
      </c>
      <c r="I209" s="15" t="s">
        <v>794</v>
      </c>
    </row>
    <row r="210" spans="1:9" outlineLevel="1" x14ac:dyDescent="0.15">
      <c r="A210" s="14"/>
      <c r="B210" s="14"/>
      <c r="C210" s="14"/>
      <c r="D210" s="10" t="s">
        <v>797</v>
      </c>
      <c r="E210" s="14"/>
      <c r="F210" s="14"/>
      <c r="G210" s="13">
        <f>SUM(G207:G209)</f>
        <v>135017.20000000001</v>
      </c>
      <c r="H210" s="13">
        <f>SUM(H207:H209)</f>
        <v>135017.20000000001</v>
      </c>
      <c r="I210" s="14"/>
    </row>
    <row r="211" spans="1:9" outlineLevel="2" x14ac:dyDescent="0.15">
      <c r="A211" s="14" t="s">
        <v>30</v>
      </c>
      <c r="B211" s="14" t="s">
        <v>798</v>
      </c>
      <c r="C211" s="14" t="s">
        <v>799</v>
      </c>
      <c r="D211" s="14" t="s">
        <v>801</v>
      </c>
      <c r="E211" s="14" t="s">
        <v>800</v>
      </c>
      <c r="F211" s="14" t="s">
        <v>802</v>
      </c>
      <c r="G211" s="9">
        <v>121302.15</v>
      </c>
      <c r="H211" s="9">
        <v>121302.15</v>
      </c>
      <c r="I211" s="14" t="s">
        <v>803</v>
      </c>
    </row>
    <row r="212" spans="1:9" outlineLevel="2" x14ac:dyDescent="0.15">
      <c r="A212" s="14" t="s">
        <v>30</v>
      </c>
      <c r="B212" s="14" t="s">
        <v>804</v>
      </c>
      <c r="C212" s="14" t="s">
        <v>805</v>
      </c>
      <c r="D212" s="14" t="s">
        <v>801</v>
      </c>
      <c r="E212" s="14" t="s">
        <v>806</v>
      </c>
      <c r="F212" s="14" t="s">
        <v>807</v>
      </c>
      <c r="G212" s="9">
        <v>14956.8</v>
      </c>
      <c r="H212" s="9">
        <v>14956.8</v>
      </c>
      <c r="I212" s="14" t="s">
        <v>808</v>
      </c>
    </row>
    <row r="213" spans="1:9" outlineLevel="2" x14ac:dyDescent="0.15">
      <c r="A213" s="14" t="s">
        <v>30</v>
      </c>
      <c r="B213" s="14" t="s">
        <v>809</v>
      </c>
      <c r="C213" s="14" t="s">
        <v>810</v>
      </c>
      <c r="D213" s="14" t="s">
        <v>801</v>
      </c>
      <c r="E213" s="14" t="s">
        <v>811</v>
      </c>
      <c r="F213" s="14" t="s">
        <v>812</v>
      </c>
      <c r="G213" s="9">
        <v>7449.6</v>
      </c>
      <c r="H213" s="9">
        <v>7449.6</v>
      </c>
      <c r="I213" s="14" t="s">
        <v>808</v>
      </c>
    </row>
    <row r="214" spans="1:9" outlineLevel="2" x14ac:dyDescent="0.15">
      <c r="A214" s="14" t="s">
        <v>30</v>
      </c>
      <c r="B214" s="14" t="s">
        <v>813</v>
      </c>
      <c r="C214" s="14" t="s">
        <v>814</v>
      </c>
      <c r="D214" s="14" t="s">
        <v>801</v>
      </c>
      <c r="E214" s="14" t="s">
        <v>815</v>
      </c>
      <c r="F214" s="14" t="s">
        <v>816</v>
      </c>
      <c r="G214" s="9">
        <v>112810.13</v>
      </c>
      <c r="H214" s="9">
        <v>98810.13</v>
      </c>
      <c r="I214" s="14" t="s">
        <v>803</v>
      </c>
    </row>
    <row r="215" spans="1:9" outlineLevel="2" x14ac:dyDescent="0.15">
      <c r="A215" s="14" t="s">
        <v>30</v>
      </c>
      <c r="B215" s="14" t="s">
        <v>813</v>
      </c>
      <c r="C215" s="14" t="s">
        <v>817</v>
      </c>
      <c r="D215" s="14" t="s">
        <v>801</v>
      </c>
      <c r="E215" s="14" t="s">
        <v>815</v>
      </c>
      <c r="F215" s="14" t="s">
        <v>816</v>
      </c>
      <c r="G215" s="9">
        <v>80000</v>
      </c>
      <c r="H215" s="9">
        <v>80000</v>
      </c>
      <c r="I215" s="14" t="s">
        <v>803</v>
      </c>
    </row>
    <row r="216" spans="1:9" outlineLevel="2" x14ac:dyDescent="0.15">
      <c r="A216" s="14" t="s">
        <v>30</v>
      </c>
      <c r="B216" s="14" t="s">
        <v>818</v>
      </c>
      <c r="C216" s="14" t="s">
        <v>819</v>
      </c>
      <c r="D216" s="14" t="s">
        <v>801</v>
      </c>
      <c r="E216" s="14" t="s">
        <v>820</v>
      </c>
      <c r="F216" s="14" t="s">
        <v>821</v>
      </c>
      <c r="G216" s="9">
        <v>247189.87</v>
      </c>
      <c r="H216" s="9">
        <v>247189.87</v>
      </c>
      <c r="I216" s="14" t="s">
        <v>803</v>
      </c>
    </row>
    <row r="217" spans="1:9" outlineLevel="2" x14ac:dyDescent="0.15">
      <c r="A217" s="14" t="s">
        <v>30</v>
      </c>
      <c r="B217" s="14" t="s">
        <v>822</v>
      </c>
      <c r="C217" s="14" t="s">
        <v>823</v>
      </c>
      <c r="D217" s="14" t="s">
        <v>801</v>
      </c>
      <c r="E217" s="14" t="s">
        <v>820</v>
      </c>
      <c r="F217" s="14" t="s">
        <v>821</v>
      </c>
      <c r="G217" s="9">
        <v>157482.5</v>
      </c>
      <c r="H217" s="9">
        <v>157482.5</v>
      </c>
      <c r="I217" s="14" t="s">
        <v>803</v>
      </c>
    </row>
    <row r="218" spans="1:9" outlineLevel="2" x14ac:dyDescent="0.15">
      <c r="A218" s="14" t="s">
        <v>30</v>
      </c>
      <c r="B218" s="14" t="s">
        <v>818</v>
      </c>
      <c r="C218" s="14" t="s">
        <v>824</v>
      </c>
      <c r="D218" s="14" t="s">
        <v>801</v>
      </c>
      <c r="E218" s="14" t="s">
        <v>820</v>
      </c>
      <c r="F218" s="14" t="s">
        <v>821</v>
      </c>
      <c r="G218" s="9">
        <v>423159.64</v>
      </c>
      <c r="H218" s="9">
        <v>423159.64</v>
      </c>
      <c r="I218" s="14" t="s">
        <v>803</v>
      </c>
    </row>
    <row r="219" spans="1:9" outlineLevel="2" x14ac:dyDescent="0.15">
      <c r="A219" s="14" t="s">
        <v>30</v>
      </c>
      <c r="B219" s="14" t="s">
        <v>825</v>
      </c>
      <c r="C219" s="14" t="s">
        <v>826</v>
      </c>
      <c r="D219" s="14" t="s">
        <v>801</v>
      </c>
      <c r="E219" s="14" t="s">
        <v>827</v>
      </c>
      <c r="F219" s="14" t="s">
        <v>828</v>
      </c>
      <c r="G219" s="9">
        <v>129940.36</v>
      </c>
      <c r="H219" s="9">
        <v>129940.36</v>
      </c>
      <c r="I219" s="14" t="s">
        <v>803</v>
      </c>
    </row>
    <row r="220" spans="1:9" outlineLevel="2" x14ac:dyDescent="0.15">
      <c r="A220" s="14" t="s">
        <v>30</v>
      </c>
      <c r="B220" s="14" t="s">
        <v>829</v>
      </c>
      <c r="C220" s="14" t="s">
        <v>830</v>
      </c>
      <c r="D220" s="14" t="s">
        <v>801</v>
      </c>
      <c r="E220" s="14" t="s">
        <v>827</v>
      </c>
      <c r="F220" s="14" t="s">
        <v>828</v>
      </c>
      <c r="G220" s="9">
        <v>124500</v>
      </c>
      <c r="H220" s="9">
        <v>124500</v>
      </c>
      <c r="I220" s="14" t="s">
        <v>803</v>
      </c>
    </row>
    <row r="221" spans="1:9" outlineLevel="2" x14ac:dyDescent="0.15">
      <c r="A221" s="14" t="s">
        <v>30</v>
      </c>
      <c r="B221" s="14" t="s">
        <v>831</v>
      </c>
      <c r="C221" s="14" t="s">
        <v>832</v>
      </c>
      <c r="D221" s="14" t="s">
        <v>801</v>
      </c>
      <c r="E221" s="14" t="s">
        <v>833</v>
      </c>
      <c r="F221" s="14" t="s">
        <v>834</v>
      </c>
      <c r="G221" s="9">
        <v>150000</v>
      </c>
      <c r="H221" s="9">
        <v>111000</v>
      </c>
      <c r="I221" s="14" t="s">
        <v>803</v>
      </c>
    </row>
    <row r="222" spans="1:9" outlineLevel="2" x14ac:dyDescent="0.15">
      <c r="A222" s="14" t="s">
        <v>835</v>
      </c>
      <c r="B222" s="14" t="s">
        <v>836</v>
      </c>
      <c r="C222" s="14" t="s">
        <v>837</v>
      </c>
      <c r="D222" s="14" t="s">
        <v>801</v>
      </c>
      <c r="E222" s="14" t="s">
        <v>838</v>
      </c>
      <c r="F222" s="14" t="s">
        <v>839</v>
      </c>
      <c r="G222" s="9">
        <v>40000</v>
      </c>
      <c r="H222" s="9">
        <v>6000</v>
      </c>
      <c r="I222" s="14" t="s">
        <v>840</v>
      </c>
    </row>
    <row r="223" spans="1:9" outlineLevel="2" x14ac:dyDescent="0.15">
      <c r="A223" s="14" t="s">
        <v>841</v>
      </c>
      <c r="B223" s="14" t="s">
        <v>842</v>
      </c>
      <c r="C223" s="14" t="s">
        <v>843</v>
      </c>
      <c r="D223" s="14" t="s">
        <v>801</v>
      </c>
      <c r="E223" s="14" t="s">
        <v>844</v>
      </c>
      <c r="F223" s="14" t="s">
        <v>845</v>
      </c>
      <c r="G223" s="9">
        <v>35000</v>
      </c>
      <c r="H223" s="9">
        <v>35000</v>
      </c>
      <c r="I223" s="14" t="s">
        <v>846</v>
      </c>
    </row>
    <row r="224" spans="1:9" outlineLevel="1" x14ac:dyDescent="0.15">
      <c r="A224" s="14"/>
      <c r="B224" s="14"/>
      <c r="C224" s="14"/>
      <c r="D224" s="10" t="s">
        <v>847</v>
      </c>
      <c r="E224" s="14"/>
      <c r="F224" s="14"/>
      <c r="G224" s="13">
        <f>SUBTOTAL(9,G211:G223)</f>
        <v>1643791.05</v>
      </c>
      <c r="H224" s="13">
        <f>SUBTOTAL(9,H211:H223)</f>
        <v>1556791.05</v>
      </c>
      <c r="I224" s="14"/>
    </row>
    <row r="225" spans="1:9" outlineLevel="2" x14ac:dyDescent="0.15">
      <c r="A225" s="14" t="s">
        <v>848</v>
      </c>
      <c r="B225" s="14" t="s">
        <v>849</v>
      </c>
      <c r="C225" s="14" t="s">
        <v>850</v>
      </c>
      <c r="D225" s="14" t="s">
        <v>852</v>
      </c>
      <c r="E225" s="14" t="s">
        <v>851</v>
      </c>
      <c r="F225" s="14" t="s">
        <v>853</v>
      </c>
      <c r="G225" s="9">
        <v>753440</v>
      </c>
      <c r="H225" s="9">
        <v>753440</v>
      </c>
      <c r="I225" s="14" t="s">
        <v>854</v>
      </c>
    </row>
    <row r="226" spans="1:9" outlineLevel="2" x14ac:dyDescent="0.15">
      <c r="A226" s="14" t="s">
        <v>855</v>
      </c>
      <c r="B226" s="14" t="s">
        <v>856</v>
      </c>
      <c r="C226" s="14" t="s">
        <v>857</v>
      </c>
      <c r="D226" s="14" t="s">
        <v>852</v>
      </c>
      <c r="E226" s="14" t="s">
        <v>851</v>
      </c>
      <c r="F226" s="14" t="s">
        <v>853</v>
      </c>
      <c r="G226" s="9">
        <v>1159285.24</v>
      </c>
      <c r="H226" s="9">
        <v>1159285.24</v>
      </c>
      <c r="I226" s="14" t="s">
        <v>854</v>
      </c>
    </row>
    <row r="227" spans="1:9" outlineLevel="2" x14ac:dyDescent="0.15">
      <c r="A227" s="14" t="s">
        <v>855</v>
      </c>
      <c r="B227" s="14" t="s">
        <v>856</v>
      </c>
      <c r="C227" s="14" t="s">
        <v>858</v>
      </c>
      <c r="D227" s="14" t="s">
        <v>852</v>
      </c>
      <c r="E227" s="14" t="s">
        <v>859</v>
      </c>
      <c r="F227" s="14" t="s">
        <v>860</v>
      </c>
      <c r="G227" s="9">
        <v>680554.76</v>
      </c>
      <c r="H227" s="9">
        <v>680554.76</v>
      </c>
      <c r="I227" s="14" t="s">
        <v>861</v>
      </c>
    </row>
    <row r="228" spans="1:9" outlineLevel="2" x14ac:dyDescent="0.15">
      <c r="A228" s="14" t="s">
        <v>57</v>
      </c>
      <c r="B228" s="14" t="s">
        <v>862</v>
      </c>
      <c r="C228" s="14" t="s">
        <v>863</v>
      </c>
      <c r="D228" s="14" t="s">
        <v>852</v>
      </c>
      <c r="E228" s="14" t="s">
        <v>859</v>
      </c>
      <c r="F228" s="14" t="s">
        <v>860</v>
      </c>
      <c r="G228" s="9">
        <v>159040</v>
      </c>
      <c r="H228" s="9">
        <v>159040</v>
      </c>
      <c r="I228" s="14" t="s">
        <v>861</v>
      </c>
    </row>
    <row r="229" spans="1:9" outlineLevel="2" x14ac:dyDescent="0.15">
      <c r="A229" s="14" t="s">
        <v>864</v>
      </c>
      <c r="B229" s="14" t="s">
        <v>865</v>
      </c>
      <c r="C229" s="14" t="s">
        <v>866</v>
      </c>
      <c r="D229" s="14" t="s">
        <v>852</v>
      </c>
      <c r="E229" s="14" t="s">
        <v>867</v>
      </c>
      <c r="F229" s="14" t="s">
        <v>868</v>
      </c>
      <c r="G229" s="9">
        <v>29200</v>
      </c>
      <c r="H229" s="9">
        <v>29200</v>
      </c>
      <c r="I229" s="14" t="s">
        <v>854</v>
      </c>
    </row>
    <row r="230" spans="1:9" outlineLevel="2" x14ac:dyDescent="0.15">
      <c r="A230" s="14" t="s">
        <v>464</v>
      </c>
      <c r="B230" s="14" t="s">
        <v>869</v>
      </c>
      <c r="C230" s="14" t="s">
        <v>870</v>
      </c>
      <c r="D230" s="14" t="s">
        <v>852</v>
      </c>
      <c r="E230" s="14" t="s">
        <v>871</v>
      </c>
      <c r="F230" s="14" t="s">
        <v>872</v>
      </c>
      <c r="G230" s="9">
        <v>446880</v>
      </c>
      <c r="H230" s="9">
        <v>446880</v>
      </c>
      <c r="I230" s="14" t="s">
        <v>854</v>
      </c>
    </row>
    <row r="231" spans="1:9" outlineLevel="2" x14ac:dyDescent="0.15">
      <c r="A231" s="14" t="s">
        <v>873</v>
      </c>
      <c r="B231" s="14" t="s">
        <v>874</v>
      </c>
      <c r="C231" s="14" t="s">
        <v>875</v>
      </c>
      <c r="D231" s="14" t="s">
        <v>852</v>
      </c>
      <c r="E231" s="14" t="s">
        <v>876</v>
      </c>
      <c r="F231" s="14" t="s">
        <v>877</v>
      </c>
      <c r="G231" s="9">
        <v>76596.800000000003</v>
      </c>
      <c r="H231" s="9">
        <v>76596.800000000003</v>
      </c>
      <c r="I231" s="14" t="s">
        <v>854</v>
      </c>
    </row>
    <row r="232" spans="1:9" outlineLevel="2" x14ac:dyDescent="0.15">
      <c r="A232" s="14" t="s">
        <v>309</v>
      </c>
      <c r="B232" s="14" t="s">
        <v>878</v>
      </c>
      <c r="C232" s="14" t="s">
        <v>879</v>
      </c>
      <c r="D232" s="14" t="s">
        <v>852</v>
      </c>
      <c r="E232" s="14" t="s">
        <v>871</v>
      </c>
      <c r="F232" s="14" t="s">
        <v>872</v>
      </c>
      <c r="G232" s="9">
        <v>63900</v>
      </c>
      <c r="H232" s="9">
        <v>63900</v>
      </c>
      <c r="I232" s="14" t="s">
        <v>854</v>
      </c>
    </row>
    <row r="233" spans="1:9" outlineLevel="2" x14ac:dyDescent="0.15">
      <c r="A233" s="14" t="s">
        <v>626</v>
      </c>
      <c r="B233" s="14" t="s">
        <v>880</v>
      </c>
      <c r="C233" s="14" t="s">
        <v>881</v>
      </c>
      <c r="D233" s="14" t="s">
        <v>852</v>
      </c>
      <c r="E233" s="14" t="s">
        <v>876</v>
      </c>
      <c r="F233" s="14" t="s">
        <v>877</v>
      </c>
      <c r="G233" s="9">
        <v>109900</v>
      </c>
      <c r="H233" s="9">
        <v>109900</v>
      </c>
      <c r="I233" s="14" t="s">
        <v>854</v>
      </c>
    </row>
    <row r="234" spans="1:9" outlineLevel="2" x14ac:dyDescent="0.15">
      <c r="A234" s="14" t="s">
        <v>488</v>
      </c>
      <c r="B234" s="14" t="s">
        <v>882</v>
      </c>
      <c r="C234" s="14" t="s">
        <v>883</v>
      </c>
      <c r="D234" s="14" t="s">
        <v>852</v>
      </c>
      <c r="E234" s="14" t="s">
        <v>871</v>
      </c>
      <c r="F234" s="14" t="s">
        <v>872</v>
      </c>
      <c r="G234" s="9">
        <v>300000</v>
      </c>
      <c r="H234" s="9">
        <v>300000</v>
      </c>
      <c r="I234" s="14" t="s">
        <v>854</v>
      </c>
    </row>
    <row r="235" spans="1:9" outlineLevel="2" x14ac:dyDescent="0.15">
      <c r="A235" s="14" t="s">
        <v>488</v>
      </c>
      <c r="B235" s="14" t="s">
        <v>882</v>
      </c>
      <c r="C235" s="14" t="s">
        <v>883</v>
      </c>
      <c r="D235" s="14" t="s">
        <v>852</v>
      </c>
      <c r="E235" s="14" t="s">
        <v>884</v>
      </c>
      <c r="F235" s="14" t="s">
        <v>885</v>
      </c>
      <c r="G235" s="9">
        <v>458240</v>
      </c>
      <c r="H235" s="9">
        <v>458240</v>
      </c>
      <c r="I235" s="14" t="s">
        <v>854</v>
      </c>
    </row>
    <row r="236" spans="1:9" outlineLevel="2" x14ac:dyDescent="0.15">
      <c r="A236" s="14" t="s">
        <v>230</v>
      </c>
      <c r="B236" s="14" t="s">
        <v>886</v>
      </c>
      <c r="C236" s="14" t="s">
        <v>887</v>
      </c>
      <c r="D236" s="14" t="s">
        <v>852</v>
      </c>
      <c r="E236" s="14" t="s">
        <v>871</v>
      </c>
      <c r="F236" s="14" t="s">
        <v>872</v>
      </c>
      <c r="G236" s="9">
        <v>176000</v>
      </c>
      <c r="H236" s="9">
        <v>176000</v>
      </c>
      <c r="I236" s="14" t="s">
        <v>854</v>
      </c>
    </row>
    <row r="237" spans="1:9" outlineLevel="2" x14ac:dyDescent="0.15">
      <c r="A237" s="14" t="s">
        <v>230</v>
      </c>
      <c r="B237" s="14" t="s">
        <v>888</v>
      </c>
      <c r="C237" s="14" t="s">
        <v>889</v>
      </c>
      <c r="D237" s="14" t="s">
        <v>852</v>
      </c>
      <c r="E237" s="14" t="s">
        <v>876</v>
      </c>
      <c r="F237" s="14" t="s">
        <v>877</v>
      </c>
      <c r="G237" s="9">
        <v>325430</v>
      </c>
      <c r="H237" s="9">
        <v>325430</v>
      </c>
      <c r="I237" s="14" t="s">
        <v>854</v>
      </c>
    </row>
    <row r="238" spans="1:9" outlineLevel="2" x14ac:dyDescent="0.15">
      <c r="A238" s="14" t="s">
        <v>235</v>
      </c>
      <c r="B238" s="14" t="s">
        <v>890</v>
      </c>
      <c r="C238" s="14" t="s">
        <v>891</v>
      </c>
      <c r="D238" s="14" t="s">
        <v>852</v>
      </c>
      <c r="E238" s="14" t="s">
        <v>871</v>
      </c>
      <c r="F238" s="14" t="s">
        <v>872</v>
      </c>
      <c r="G238" s="9">
        <v>55000</v>
      </c>
      <c r="H238" s="9">
        <v>55000</v>
      </c>
      <c r="I238" s="14" t="s">
        <v>854</v>
      </c>
    </row>
    <row r="239" spans="1:9" outlineLevel="2" x14ac:dyDescent="0.15">
      <c r="A239" s="14" t="s">
        <v>570</v>
      </c>
      <c r="B239" s="14" t="s">
        <v>892</v>
      </c>
      <c r="C239" s="14" t="s">
        <v>893</v>
      </c>
      <c r="D239" s="14" t="s">
        <v>852</v>
      </c>
      <c r="E239" s="14" t="s">
        <v>871</v>
      </c>
      <c r="F239" s="14" t="s">
        <v>872</v>
      </c>
      <c r="G239" s="9">
        <v>35147.24</v>
      </c>
      <c r="H239" s="9">
        <v>35147.24</v>
      </c>
      <c r="I239" s="14" t="s">
        <v>854</v>
      </c>
    </row>
    <row r="240" spans="1:9" outlineLevel="2" x14ac:dyDescent="0.15">
      <c r="A240" s="14" t="s">
        <v>570</v>
      </c>
      <c r="B240" s="14" t="s">
        <v>892</v>
      </c>
      <c r="C240" s="14" t="s">
        <v>893</v>
      </c>
      <c r="D240" s="14" t="s">
        <v>852</v>
      </c>
      <c r="E240" s="14" t="s">
        <v>884</v>
      </c>
      <c r="F240" s="14" t="s">
        <v>885</v>
      </c>
      <c r="G240" s="9">
        <v>4612.76</v>
      </c>
      <c r="H240" s="9">
        <v>4612.76</v>
      </c>
      <c r="I240" s="14" t="s">
        <v>854</v>
      </c>
    </row>
    <row r="241" spans="1:9" outlineLevel="2" x14ac:dyDescent="0.15">
      <c r="A241" s="14" t="s">
        <v>894</v>
      </c>
      <c r="B241" s="14" t="s">
        <v>895</v>
      </c>
      <c r="C241" s="14" t="s">
        <v>896</v>
      </c>
      <c r="D241" s="14" t="s">
        <v>852</v>
      </c>
      <c r="E241" s="14" t="s">
        <v>871</v>
      </c>
      <c r="F241" s="14" t="s">
        <v>872</v>
      </c>
      <c r="G241" s="9">
        <v>188360</v>
      </c>
      <c r="H241" s="9">
        <v>188360</v>
      </c>
      <c r="I241" s="14" t="s">
        <v>854</v>
      </c>
    </row>
    <row r="242" spans="1:9" outlineLevel="1" x14ac:dyDescent="0.15">
      <c r="A242" s="14"/>
      <c r="B242" s="14"/>
      <c r="C242" s="14"/>
      <c r="D242" s="10" t="s">
        <v>897</v>
      </c>
      <c r="E242" s="14"/>
      <c r="F242" s="14"/>
      <c r="G242" s="13">
        <f>SUBTOTAL(9,G225:G241)</f>
        <v>5021586.8</v>
      </c>
      <c r="H242" s="13">
        <f>SUBTOTAL(9,H225:H241)</f>
        <v>5021586.8</v>
      </c>
      <c r="I242" s="14"/>
    </row>
    <row r="243" spans="1:9" outlineLevel="2" x14ac:dyDescent="0.15">
      <c r="A243" s="14" t="s">
        <v>562</v>
      </c>
      <c r="B243" s="14" t="s">
        <v>898</v>
      </c>
      <c r="C243" s="14" t="s">
        <v>899</v>
      </c>
      <c r="D243" s="14" t="s">
        <v>901</v>
      </c>
      <c r="E243" s="14" t="s">
        <v>900</v>
      </c>
      <c r="F243" s="14" t="s">
        <v>902</v>
      </c>
      <c r="G243" s="9">
        <v>400</v>
      </c>
      <c r="H243" s="9">
        <v>400</v>
      </c>
      <c r="I243" s="14" t="s">
        <v>903</v>
      </c>
    </row>
    <row r="244" spans="1:9" outlineLevel="2" x14ac:dyDescent="0.15">
      <c r="A244" s="14" t="s">
        <v>904</v>
      </c>
      <c r="B244" s="14" t="s">
        <v>905</v>
      </c>
      <c r="C244" s="14" t="s">
        <v>906</v>
      </c>
      <c r="D244" s="14" t="s">
        <v>901</v>
      </c>
      <c r="E244" s="14" t="s">
        <v>907</v>
      </c>
      <c r="F244" s="14" t="s">
        <v>908</v>
      </c>
      <c r="G244" s="9">
        <v>25358.5</v>
      </c>
      <c r="H244" s="9">
        <v>25358.5</v>
      </c>
      <c r="I244" s="14" t="s">
        <v>903</v>
      </c>
    </row>
    <row r="245" spans="1:9" outlineLevel="2" x14ac:dyDescent="0.15">
      <c r="A245" s="14" t="s">
        <v>75</v>
      </c>
      <c r="B245" s="14" t="s">
        <v>909</v>
      </c>
      <c r="C245" s="14" t="s">
        <v>910</v>
      </c>
      <c r="D245" s="14" t="s">
        <v>901</v>
      </c>
      <c r="E245" s="14" t="s">
        <v>900</v>
      </c>
      <c r="F245" s="14" t="s">
        <v>902</v>
      </c>
      <c r="G245" s="9">
        <v>20000</v>
      </c>
      <c r="H245" s="9">
        <v>20000</v>
      </c>
      <c r="I245" s="14" t="s">
        <v>903</v>
      </c>
    </row>
    <row r="246" spans="1:9" outlineLevel="1" x14ac:dyDescent="0.15">
      <c r="A246" s="14"/>
      <c r="B246" s="14"/>
      <c r="C246" s="14"/>
      <c r="D246" s="10" t="s">
        <v>911</v>
      </c>
      <c r="E246" s="14"/>
      <c r="F246" s="14"/>
      <c r="G246" s="13">
        <f>SUBTOTAL(9,G243:G245)</f>
        <v>45758.5</v>
      </c>
      <c r="H246" s="13">
        <f>SUBTOTAL(9,H243:H245)</f>
        <v>45758.5</v>
      </c>
      <c r="I246" s="14"/>
    </row>
    <row r="247" spans="1:9" outlineLevel="2" x14ac:dyDescent="0.15">
      <c r="A247" s="14" t="s">
        <v>912</v>
      </c>
      <c r="B247" s="14" t="s">
        <v>913</v>
      </c>
      <c r="C247" s="14" t="s">
        <v>914</v>
      </c>
      <c r="D247" s="14" t="s">
        <v>916</v>
      </c>
      <c r="E247" s="14" t="s">
        <v>915</v>
      </c>
      <c r="F247" s="14" t="s">
        <v>917</v>
      </c>
      <c r="G247" s="9">
        <v>3000</v>
      </c>
      <c r="H247" s="9">
        <v>3000</v>
      </c>
      <c r="I247" s="14" t="s">
        <v>121</v>
      </c>
    </row>
    <row r="248" spans="1:9" outlineLevel="2" x14ac:dyDescent="0.15">
      <c r="A248" s="14" t="s">
        <v>309</v>
      </c>
      <c r="B248" s="14" t="s">
        <v>918</v>
      </c>
      <c r="C248" s="14" t="s">
        <v>919</v>
      </c>
      <c r="D248" s="14" t="s">
        <v>916</v>
      </c>
      <c r="E248" s="14" t="s">
        <v>920</v>
      </c>
      <c r="F248" s="14" t="s">
        <v>921</v>
      </c>
      <c r="G248" s="9">
        <v>10000</v>
      </c>
      <c r="H248" s="9">
        <v>10000</v>
      </c>
      <c r="I248" s="14" t="s">
        <v>121</v>
      </c>
    </row>
    <row r="249" spans="1:9" outlineLevel="2" x14ac:dyDescent="0.15">
      <c r="A249" s="14" t="s">
        <v>922</v>
      </c>
      <c r="B249" s="14" t="s">
        <v>923</v>
      </c>
      <c r="C249" s="14" t="s">
        <v>924</v>
      </c>
      <c r="D249" s="14" t="s">
        <v>916</v>
      </c>
      <c r="E249" s="14" t="s">
        <v>920</v>
      </c>
      <c r="F249" s="14" t="s">
        <v>921</v>
      </c>
      <c r="G249" s="9">
        <v>20000</v>
      </c>
      <c r="H249" s="9">
        <v>20000</v>
      </c>
      <c r="I249" s="14" t="s">
        <v>121</v>
      </c>
    </row>
    <row r="250" spans="1:9" outlineLevel="2" x14ac:dyDescent="0.15">
      <c r="A250" s="14" t="s">
        <v>925</v>
      </c>
      <c r="B250" s="14" t="s">
        <v>926</v>
      </c>
      <c r="C250" s="14" t="s">
        <v>927</v>
      </c>
      <c r="D250" s="14" t="s">
        <v>916</v>
      </c>
      <c r="E250" s="14" t="s">
        <v>920</v>
      </c>
      <c r="F250" s="14" t="s">
        <v>921</v>
      </c>
      <c r="G250" s="9">
        <v>20000</v>
      </c>
      <c r="H250" s="9">
        <v>20000</v>
      </c>
      <c r="I250" s="14" t="s">
        <v>121</v>
      </c>
    </row>
    <row r="251" spans="1:9" outlineLevel="2" x14ac:dyDescent="0.15">
      <c r="A251" s="14" t="s">
        <v>573</v>
      </c>
      <c r="B251" s="14" t="s">
        <v>928</v>
      </c>
      <c r="C251" s="14" t="s">
        <v>929</v>
      </c>
      <c r="D251" s="14" t="s">
        <v>916</v>
      </c>
      <c r="E251" s="14" t="s">
        <v>930</v>
      </c>
      <c r="F251" s="14" t="s">
        <v>931</v>
      </c>
      <c r="G251" s="9">
        <v>10000</v>
      </c>
      <c r="H251" s="9">
        <v>10000</v>
      </c>
      <c r="I251" s="14" t="s">
        <v>121</v>
      </c>
    </row>
    <row r="252" spans="1:9" outlineLevel="2" x14ac:dyDescent="0.15">
      <c r="A252" s="14" t="s">
        <v>511</v>
      </c>
      <c r="B252" s="14" t="s">
        <v>932</v>
      </c>
      <c r="C252" s="14" t="s">
        <v>933</v>
      </c>
      <c r="D252" s="14" t="s">
        <v>916</v>
      </c>
      <c r="E252" s="14" t="s">
        <v>920</v>
      </c>
      <c r="F252" s="14" t="s">
        <v>921</v>
      </c>
      <c r="G252" s="9">
        <v>7500</v>
      </c>
      <c r="H252" s="9">
        <v>7500</v>
      </c>
      <c r="I252" s="14" t="s">
        <v>121</v>
      </c>
    </row>
    <row r="253" spans="1:9" outlineLevel="2" x14ac:dyDescent="0.15">
      <c r="A253" s="14" t="s">
        <v>511</v>
      </c>
      <c r="B253" s="14" t="s">
        <v>934</v>
      </c>
      <c r="C253" s="14" t="s">
        <v>935</v>
      </c>
      <c r="D253" s="14" t="s">
        <v>916</v>
      </c>
      <c r="E253" s="14" t="s">
        <v>930</v>
      </c>
      <c r="F253" s="14" t="s">
        <v>931</v>
      </c>
      <c r="G253" s="9">
        <v>300</v>
      </c>
      <c r="H253" s="9">
        <v>300</v>
      </c>
      <c r="I253" s="14" t="s">
        <v>121</v>
      </c>
    </row>
    <row r="254" spans="1:9" outlineLevel="2" x14ac:dyDescent="0.15">
      <c r="A254" s="14" t="s">
        <v>78</v>
      </c>
      <c r="B254" s="14" t="s">
        <v>936</v>
      </c>
      <c r="C254" s="14" t="s">
        <v>937</v>
      </c>
      <c r="D254" s="14" t="s">
        <v>916</v>
      </c>
      <c r="E254" s="14" t="s">
        <v>938</v>
      </c>
      <c r="F254" s="14" t="s">
        <v>939</v>
      </c>
      <c r="G254" s="9">
        <v>4900</v>
      </c>
      <c r="H254" s="9">
        <v>4900</v>
      </c>
      <c r="I254" s="14" t="s">
        <v>121</v>
      </c>
    </row>
    <row r="255" spans="1:9" outlineLevel="2" x14ac:dyDescent="0.15">
      <c r="A255" s="14" t="s">
        <v>784</v>
      </c>
      <c r="B255" s="14" t="s">
        <v>940</v>
      </c>
      <c r="C255" s="14" t="s">
        <v>941</v>
      </c>
      <c r="D255" s="14" t="s">
        <v>916</v>
      </c>
      <c r="E255" s="14" t="s">
        <v>938</v>
      </c>
      <c r="F255" s="14" t="s">
        <v>939</v>
      </c>
      <c r="G255" s="9">
        <v>15984.47</v>
      </c>
      <c r="H255" s="9">
        <v>1304.8499999999999</v>
      </c>
      <c r="I255" s="14" t="s">
        <v>121</v>
      </c>
    </row>
    <row r="256" spans="1:9" outlineLevel="1" x14ac:dyDescent="0.15">
      <c r="A256" s="14"/>
      <c r="B256" s="14"/>
      <c r="C256" s="14"/>
      <c r="D256" s="10" t="s">
        <v>942</v>
      </c>
      <c r="E256" s="14"/>
      <c r="F256" s="14"/>
      <c r="G256" s="13">
        <f>SUBTOTAL(9,G247:G255)</f>
        <v>91684.47</v>
      </c>
      <c r="H256" s="13">
        <f>SUBTOTAL(9,H247:H255)</f>
        <v>77004.850000000006</v>
      </c>
      <c r="I256" s="14"/>
    </row>
    <row r="257" spans="1:9" outlineLevel="2" x14ac:dyDescent="0.15">
      <c r="A257" s="14" t="s">
        <v>943</v>
      </c>
      <c r="B257" s="14" t="s">
        <v>944</v>
      </c>
      <c r="C257" s="14" t="s">
        <v>945</v>
      </c>
      <c r="D257" s="14" t="s">
        <v>947</v>
      </c>
      <c r="E257" s="14" t="s">
        <v>946</v>
      </c>
      <c r="F257" s="14" t="s">
        <v>948</v>
      </c>
      <c r="G257" s="9">
        <v>300000</v>
      </c>
      <c r="H257" s="9">
        <v>214200</v>
      </c>
      <c r="I257" s="14" t="s">
        <v>846</v>
      </c>
    </row>
    <row r="258" spans="1:9" outlineLevel="2" x14ac:dyDescent="0.15">
      <c r="A258" s="14" t="s">
        <v>949</v>
      </c>
      <c r="B258" s="14" t="s">
        <v>950</v>
      </c>
      <c r="C258" s="14" t="s">
        <v>951</v>
      </c>
      <c r="D258" s="14" t="s">
        <v>947</v>
      </c>
      <c r="E258" s="14" t="s">
        <v>952</v>
      </c>
      <c r="F258" s="14" t="s">
        <v>953</v>
      </c>
      <c r="G258" s="9">
        <v>7560</v>
      </c>
      <c r="H258" s="9">
        <v>7560</v>
      </c>
      <c r="I258" s="14" t="s">
        <v>954</v>
      </c>
    </row>
    <row r="259" spans="1:9" outlineLevel="2" x14ac:dyDescent="0.15">
      <c r="A259" s="14" t="s">
        <v>955</v>
      </c>
      <c r="B259" s="14" t="s">
        <v>956</v>
      </c>
      <c r="C259" s="14" t="s">
        <v>957</v>
      </c>
      <c r="D259" s="14" t="s">
        <v>947</v>
      </c>
      <c r="E259" s="14" t="s">
        <v>958</v>
      </c>
      <c r="F259" s="14" t="s">
        <v>959</v>
      </c>
      <c r="G259" s="9">
        <v>70000</v>
      </c>
      <c r="H259" s="9">
        <v>70000</v>
      </c>
      <c r="I259" s="14" t="s">
        <v>846</v>
      </c>
    </row>
    <row r="260" spans="1:9" outlineLevel="2" x14ac:dyDescent="0.15">
      <c r="A260" s="14" t="s">
        <v>835</v>
      </c>
      <c r="B260" s="14" t="s">
        <v>960</v>
      </c>
      <c r="C260" s="14" t="s">
        <v>961</v>
      </c>
      <c r="D260" s="14" t="s">
        <v>947</v>
      </c>
      <c r="E260" s="14" t="s">
        <v>962</v>
      </c>
      <c r="F260" s="14" t="s">
        <v>963</v>
      </c>
      <c r="G260" s="9">
        <v>43641.89</v>
      </c>
      <c r="H260" s="9">
        <v>43641.89</v>
      </c>
      <c r="I260" s="14" t="s">
        <v>846</v>
      </c>
    </row>
    <row r="261" spans="1:9" outlineLevel="2" x14ac:dyDescent="0.15">
      <c r="A261" s="14" t="s">
        <v>835</v>
      </c>
      <c r="B261" s="14" t="s">
        <v>964</v>
      </c>
      <c r="C261" s="14" t="s">
        <v>965</v>
      </c>
      <c r="D261" s="14" t="s">
        <v>947</v>
      </c>
      <c r="E261" s="14" t="s">
        <v>962</v>
      </c>
      <c r="F261" s="14" t="s">
        <v>963</v>
      </c>
      <c r="G261" s="9">
        <v>29660.49</v>
      </c>
      <c r="H261" s="9">
        <v>3660.49</v>
      </c>
      <c r="I261" s="14" t="s">
        <v>846</v>
      </c>
    </row>
    <row r="262" spans="1:9" outlineLevel="2" x14ac:dyDescent="0.15">
      <c r="A262" s="14" t="s">
        <v>966</v>
      </c>
      <c r="B262" s="14" t="s">
        <v>967</v>
      </c>
      <c r="C262" s="14" t="s">
        <v>968</v>
      </c>
      <c r="D262" s="14" t="s">
        <v>947</v>
      </c>
      <c r="E262" s="14" t="s">
        <v>969</v>
      </c>
      <c r="F262" s="14" t="s">
        <v>970</v>
      </c>
      <c r="G262" s="9">
        <v>25000</v>
      </c>
      <c r="H262" s="9">
        <v>4518</v>
      </c>
      <c r="I262" s="14" t="s">
        <v>954</v>
      </c>
    </row>
    <row r="263" spans="1:9" outlineLevel="2" x14ac:dyDescent="0.15">
      <c r="A263" s="14" t="s">
        <v>971</v>
      </c>
      <c r="B263" s="14" t="s">
        <v>972</v>
      </c>
      <c r="C263" s="14" t="s">
        <v>973</v>
      </c>
      <c r="D263" s="14" t="s">
        <v>947</v>
      </c>
      <c r="E263" s="14" t="s">
        <v>974</v>
      </c>
      <c r="F263" s="14" t="s">
        <v>975</v>
      </c>
      <c r="G263" s="9">
        <v>422976</v>
      </c>
      <c r="H263" s="9">
        <v>224720</v>
      </c>
      <c r="I263" s="14" t="s">
        <v>976</v>
      </c>
    </row>
    <row r="264" spans="1:9" outlineLevel="2" x14ac:dyDescent="0.15">
      <c r="A264" s="14" t="s">
        <v>977</v>
      </c>
      <c r="B264" s="14" t="s">
        <v>978</v>
      </c>
      <c r="C264" s="14" t="s">
        <v>979</v>
      </c>
      <c r="D264" s="14" t="s">
        <v>947</v>
      </c>
      <c r="E264" s="14" t="s">
        <v>974</v>
      </c>
      <c r="F264" s="14" t="s">
        <v>975</v>
      </c>
      <c r="G264" s="9">
        <v>179800</v>
      </c>
      <c r="H264" s="9">
        <v>179800</v>
      </c>
      <c r="I264" s="14" t="s">
        <v>976</v>
      </c>
    </row>
    <row r="265" spans="1:9" outlineLevel="2" x14ac:dyDescent="0.15">
      <c r="A265" s="14" t="s">
        <v>977</v>
      </c>
      <c r="B265" s="14" t="s">
        <v>978</v>
      </c>
      <c r="C265" s="14" t="s">
        <v>980</v>
      </c>
      <c r="D265" s="14" t="s">
        <v>947</v>
      </c>
      <c r="E265" s="14" t="s">
        <v>974</v>
      </c>
      <c r="F265" s="14" t="s">
        <v>975</v>
      </c>
      <c r="G265" s="9">
        <v>306387.20000000001</v>
      </c>
      <c r="H265" s="9">
        <v>306387.20000000001</v>
      </c>
      <c r="I265" s="14" t="s">
        <v>976</v>
      </c>
    </row>
    <row r="266" spans="1:9" outlineLevel="2" x14ac:dyDescent="0.15">
      <c r="A266" s="14" t="s">
        <v>981</v>
      </c>
      <c r="B266" s="14" t="s">
        <v>982</v>
      </c>
      <c r="C266" s="14" t="s">
        <v>983</v>
      </c>
      <c r="D266" s="14" t="s">
        <v>947</v>
      </c>
      <c r="E266" s="14" t="s">
        <v>974</v>
      </c>
      <c r="F266" s="14" t="s">
        <v>975</v>
      </c>
      <c r="G266" s="9">
        <v>439600</v>
      </c>
      <c r="H266" s="9">
        <v>439600</v>
      </c>
      <c r="I266" s="14" t="s">
        <v>976</v>
      </c>
    </row>
    <row r="267" spans="1:9" outlineLevel="2" x14ac:dyDescent="0.15">
      <c r="A267" s="14" t="s">
        <v>981</v>
      </c>
      <c r="B267" s="14" t="s">
        <v>984</v>
      </c>
      <c r="C267" s="14" t="s">
        <v>985</v>
      </c>
      <c r="D267" s="14" t="s">
        <v>947</v>
      </c>
      <c r="E267" s="14" t="s">
        <v>974</v>
      </c>
      <c r="F267" s="14" t="s">
        <v>975</v>
      </c>
      <c r="G267" s="9">
        <v>519200</v>
      </c>
      <c r="H267" s="9">
        <v>519200</v>
      </c>
      <c r="I267" s="14" t="s">
        <v>976</v>
      </c>
    </row>
    <row r="268" spans="1:9" outlineLevel="2" x14ac:dyDescent="0.15">
      <c r="A268" s="14" t="s">
        <v>981</v>
      </c>
      <c r="B268" s="14" t="s">
        <v>986</v>
      </c>
      <c r="C268" s="14" t="s">
        <v>987</v>
      </c>
      <c r="D268" s="14" t="s">
        <v>947</v>
      </c>
      <c r="E268" s="14" t="s">
        <v>988</v>
      </c>
      <c r="F268" s="14" t="s">
        <v>989</v>
      </c>
      <c r="G268" s="9">
        <v>19500</v>
      </c>
      <c r="H268" s="9">
        <v>7500</v>
      </c>
      <c r="I268" s="14" t="s">
        <v>990</v>
      </c>
    </row>
    <row r="269" spans="1:9" outlineLevel="2" x14ac:dyDescent="0.15">
      <c r="A269" s="14" t="s">
        <v>991</v>
      </c>
      <c r="B269" s="14" t="s">
        <v>992</v>
      </c>
      <c r="C269" s="14" t="s">
        <v>993</v>
      </c>
      <c r="D269" s="14" t="s">
        <v>947</v>
      </c>
      <c r="E269" s="14" t="s">
        <v>994</v>
      </c>
      <c r="F269" s="14" t="s">
        <v>995</v>
      </c>
      <c r="G269" s="9">
        <v>19800</v>
      </c>
      <c r="H269" s="9">
        <v>11140</v>
      </c>
      <c r="I269" s="14" t="s">
        <v>996</v>
      </c>
    </row>
    <row r="270" spans="1:9" outlineLevel="2" x14ac:dyDescent="0.15">
      <c r="A270" s="14" t="s">
        <v>997</v>
      </c>
      <c r="B270" s="14" t="s">
        <v>998</v>
      </c>
      <c r="C270" s="14" t="s">
        <v>999</v>
      </c>
      <c r="D270" s="14" t="s">
        <v>947</v>
      </c>
      <c r="E270" s="14" t="s">
        <v>1000</v>
      </c>
      <c r="F270" s="14" t="s">
        <v>1001</v>
      </c>
      <c r="G270" s="9">
        <v>20000</v>
      </c>
      <c r="H270" s="9">
        <v>3000</v>
      </c>
      <c r="I270" s="14" t="s">
        <v>1002</v>
      </c>
    </row>
    <row r="271" spans="1:9" outlineLevel="2" x14ac:dyDescent="0.15">
      <c r="A271" s="14" t="s">
        <v>1003</v>
      </c>
      <c r="B271" s="14" t="s">
        <v>1004</v>
      </c>
      <c r="C271" s="14" t="s">
        <v>1005</v>
      </c>
      <c r="D271" s="14" t="s">
        <v>947</v>
      </c>
      <c r="E271" s="14" t="s">
        <v>1006</v>
      </c>
      <c r="F271" s="14" t="s">
        <v>1007</v>
      </c>
      <c r="G271" s="9">
        <v>5000</v>
      </c>
      <c r="H271" s="9">
        <v>5000</v>
      </c>
      <c r="I271" s="14" t="s">
        <v>1008</v>
      </c>
    </row>
    <row r="272" spans="1:9" outlineLevel="2" x14ac:dyDescent="0.15">
      <c r="A272" s="14" t="s">
        <v>1009</v>
      </c>
      <c r="B272" s="14" t="s">
        <v>1010</v>
      </c>
      <c r="C272" s="14" t="s">
        <v>1011</v>
      </c>
      <c r="D272" s="14" t="s">
        <v>947</v>
      </c>
      <c r="E272" s="14" t="s">
        <v>1012</v>
      </c>
      <c r="F272" s="14" t="s">
        <v>1013</v>
      </c>
      <c r="G272" s="9">
        <v>205</v>
      </c>
      <c r="H272" s="9">
        <v>205</v>
      </c>
      <c r="I272" s="14" t="s">
        <v>1014</v>
      </c>
    </row>
    <row r="273" spans="1:9" outlineLevel="2" x14ac:dyDescent="0.15">
      <c r="A273" s="14" t="s">
        <v>1015</v>
      </c>
      <c r="B273" s="14" t="s">
        <v>1016</v>
      </c>
      <c r="C273" s="14" t="s">
        <v>1017</v>
      </c>
      <c r="D273" s="14" t="s">
        <v>947</v>
      </c>
      <c r="E273" s="14" t="s">
        <v>1018</v>
      </c>
      <c r="F273" s="14" t="s">
        <v>1019</v>
      </c>
      <c r="G273" s="9">
        <v>10000</v>
      </c>
      <c r="H273" s="9">
        <v>10000</v>
      </c>
      <c r="I273" s="14" t="s">
        <v>1002</v>
      </c>
    </row>
    <row r="274" spans="1:9" outlineLevel="2" x14ac:dyDescent="0.15">
      <c r="A274" s="14" t="s">
        <v>1020</v>
      </c>
      <c r="B274" s="14" t="s">
        <v>1021</v>
      </c>
      <c r="C274" s="14" t="s">
        <v>1022</v>
      </c>
      <c r="D274" s="14" t="s">
        <v>947</v>
      </c>
      <c r="E274" s="14" t="s">
        <v>1023</v>
      </c>
      <c r="F274" s="14" t="s">
        <v>1024</v>
      </c>
      <c r="G274" s="9">
        <v>6000</v>
      </c>
      <c r="H274" s="9">
        <v>6000</v>
      </c>
      <c r="I274" s="14" t="s">
        <v>1025</v>
      </c>
    </row>
    <row r="275" spans="1:9" outlineLevel="2" x14ac:dyDescent="0.15">
      <c r="A275" s="14" t="s">
        <v>1026</v>
      </c>
      <c r="B275" s="14" t="s">
        <v>1027</v>
      </c>
      <c r="C275" s="14" t="s">
        <v>1028</v>
      </c>
      <c r="D275" s="14" t="s">
        <v>947</v>
      </c>
      <c r="E275" s="14" t="s">
        <v>1029</v>
      </c>
      <c r="F275" s="14" t="s">
        <v>1030</v>
      </c>
      <c r="G275" s="9">
        <v>6000</v>
      </c>
      <c r="H275" s="9">
        <v>6000</v>
      </c>
      <c r="I275" s="14" t="s">
        <v>1031</v>
      </c>
    </row>
    <row r="276" spans="1:9" outlineLevel="2" x14ac:dyDescent="0.15">
      <c r="A276" s="14" t="s">
        <v>1032</v>
      </c>
      <c r="B276" s="14" t="s">
        <v>1033</v>
      </c>
      <c r="C276" s="14" t="s">
        <v>1034</v>
      </c>
      <c r="D276" s="14" t="s">
        <v>947</v>
      </c>
      <c r="E276" s="14" t="s">
        <v>1035</v>
      </c>
      <c r="F276" s="14" t="s">
        <v>1036</v>
      </c>
      <c r="G276" s="9">
        <v>19001</v>
      </c>
      <c r="H276" s="9">
        <v>3194.31</v>
      </c>
      <c r="I276" s="14" t="s">
        <v>996</v>
      </c>
    </row>
    <row r="277" spans="1:9" outlineLevel="2" x14ac:dyDescent="0.15">
      <c r="A277" s="14" t="s">
        <v>1037</v>
      </c>
      <c r="B277" s="14" t="s">
        <v>1038</v>
      </c>
      <c r="C277" s="14" t="s">
        <v>1039</v>
      </c>
      <c r="D277" s="14" t="s">
        <v>947</v>
      </c>
      <c r="E277" s="14" t="s">
        <v>1040</v>
      </c>
      <c r="F277" s="14" t="s">
        <v>1041</v>
      </c>
      <c r="G277" s="9">
        <v>16000</v>
      </c>
      <c r="H277" s="9">
        <v>16000</v>
      </c>
      <c r="I277" s="14" t="s">
        <v>1042</v>
      </c>
    </row>
    <row r="278" spans="1:9" outlineLevel="2" x14ac:dyDescent="0.15">
      <c r="A278" s="14" t="s">
        <v>740</v>
      </c>
      <c r="B278" s="14" t="s">
        <v>1043</v>
      </c>
      <c r="C278" s="14" t="s">
        <v>1044</v>
      </c>
      <c r="D278" s="14" t="s">
        <v>947</v>
      </c>
      <c r="E278" s="14" t="s">
        <v>1045</v>
      </c>
      <c r="F278" s="14" t="s">
        <v>1046</v>
      </c>
      <c r="G278" s="9">
        <v>30000</v>
      </c>
      <c r="H278" s="9">
        <v>14530.06</v>
      </c>
      <c r="I278" s="14" t="s">
        <v>1047</v>
      </c>
    </row>
    <row r="279" spans="1:9" outlineLevel="2" x14ac:dyDescent="0.15">
      <c r="A279" s="14" t="s">
        <v>1048</v>
      </c>
      <c r="B279" s="14" t="s">
        <v>1049</v>
      </c>
      <c r="C279" s="14" t="s">
        <v>1050</v>
      </c>
      <c r="D279" s="14" t="s">
        <v>947</v>
      </c>
      <c r="E279" s="14" t="s">
        <v>1051</v>
      </c>
      <c r="F279" s="14" t="s">
        <v>1052</v>
      </c>
      <c r="G279" s="9">
        <v>19980</v>
      </c>
      <c r="H279" s="9">
        <v>10388</v>
      </c>
      <c r="I279" s="14" t="s">
        <v>996</v>
      </c>
    </row>
    <row r="280" spans="1:9" outlineLevel="2" x14ac:dyDescent="0.15">
      <c r="A280" s="14" t="s">
        <v>1048</v>
      </c>
      <c r="B280" s="14" t="s">
        <v>1053</v>
      </c>
      <c r="C280" s="14" t="s">
        <v>1054</v>
      </c>
      <c r="D280" s="14" t="s">
        <v>947</v>
      </c>
      <c r="E280" s="14" t="s">
        <v>1055</v>
      </c>
      <c r="F280" s="14" t="s">
        <v>1056</v>
      </c>
      <c r="G280" s="9">
        <v>9133.98</v>
      </c>
      <c r="H280" s="9">
        <v>9133.98</v>
      </c>
      <c r="I280" s="14" t="s">
        <v>996</v>
      </c>
    </row>
    <row r="281" spans="1:9" outlineLevel="2" x14ac:dyDescent="0.15">
      <c r="A281" s="14" t="s">
        <v>1048</v>
      </c>
      <c r="B281" s="14" t="s">
        <v>1057</v>
      </c>
      <c r="C281" s="14" t="s">
        <v>1058</v>
      </c>
      <c r="D281" s="14" t="s">
        <v>947</v>
      </c>
      <c r="E281" s="14" t="s">
        <v>1059</v>
      </c>
      <c r="F281" s="14" t="s">
        <v>1060</v>
      </c>
      <c r="G281" s="9">
        <v>3000</v>
      </c>
      <c r="H281" s="9">
        <v>3000</v>
      </c>
      <c r="I281" s="14" t="s">
        <v>1061</v>
      </c>
    </row>
    <row r="282" spans="1:9" outlineLevel="2" x14ac:dyDescent="0.15">
      <c r="A282" s="14" t="s">
        <v>1062</v>
      </c>
      <c r="B282" s="14" t="s">
        <v>1063</v>
      </c>
      <c r="C282" s="14" t="s">
        <v>1064</v>
      </c>
      <c r="D282" s="14" t="s">
        <v>947</v>
      </c>
      <c r="E282" s="14" t="s">
        <v>1065</v>
      </c>
      <c r="F282" s="14" t="s">
        <v>1066</v>
      </c>
      <c r="G282" s="9">
        <v>68640</v>
      </c>
      <c r="H282" s="9">
        <v>68640</v>
      </c>
      <c r="I282" s="14" t="s">
        <v>1067</v>
      </c>
    </row>
    <row r="283" spans="1:9" outlineLevel="2" x14ac:dyDescent="0.15">
      <c r="A283" s="14" t="s">
        <v>1068</v>
      </c>
      <c r="B283" s="14" t="s">
        <v>1069</v>
      </c>
      <c r="C283" s="14" t="s">
        <v>1070</v>
      </c>
      <c r="D283" s="14" t="s">
        <v>947</v>
      </c>
      <c r="E283" s="14" t="s">
        <v>1071</v>
      </c>
      <c r="F283" s="14" t="s">
        <v>1072</v>
      </c>
      <c r="G283" s="9">
        <v>10000</v>
      </c>
      <c r="H283" s="9">
        <v>10000</v>
      </c>
      <c r="I283" s="14" t="s">
        <v>1061</v>
      </c>
    </row>
    <row r="284" spans="1:9" outlineLevel="2" x14ac:dyDescent="0.15">
      <c r="A284" s="14" t="s">
        <v>1073</v>
      </c>
      <c r="B284" s="14" t="s">
        <v>1074</v>
      </c>
      <c r="C284" s="14" t="s">
        <v>1075</v>
      </c>
      <c r="D284" s="14" t="s">
        <v>947</v>
      </c>
      <c r="E284" s="14" t="s">
        <v>1076</v>
      </c>
      <c r="F284" s="14" t="s">
        <v>1077</v>
      </c>
      <c r="G284" s="9">
        <v>1320</v>
      </c>
      <c r="H284" s="9">
        <v>1320</v>
      </c>
      <c r="I284" s="14" t="s">
        <v>1078</v>
      </c>
    </row>
    <row r="285" spans="1:9" outlineLevel="2" x14ac:dyDescent="0.15">
      <c r="A285" s="14" t="s">
        <v>1079</v>
      </c>
      <c r="B285" s="14" t="s">
        <v>1080</v>
      </c>
      <c r="C285" s="14" t="s">
        <v>1081</v>
      </c>
      <c r="D285" s="14" t="s">
        <v>947</v>
      </c>
      <c r="E285" s="14" t="s">
        <v>1040</v>
      </c>
      <c r="F285" s="14" t="s">
        <v>1041</v>
      </c>
      <c r="G285" s="9">
        <v>4800</v>
      </c>
      <c r="H285" s="9">
        <v>4800</v>
      </c>
      <c r="I285" s="14" t="s">
        <v>1042</v>
      </c>
    </row>
    <row r="286" spans="1:9" outlineLevel="2" x14ac:dyDescent="0.15">
      <c r="A286" s="14" t="s">
        <v>1079</v>
      </c>
      <c r="B286" s="14" t="s">
        <v>1082</v>
      </c>
      <c r="C286" s="14" t="s">
        <v>1081</v>
      </c>
      <c r="D286" s="14" t="s">
        <v>947</v>
      </c>
      <c r="E286" s="14" t="s">
        <v>1040</v>
      </c>
      <c r="F286" s="14" t="s">
        <v>1041</v>
      </c>
      <c r="G286" s="9">
        <v>7800</v>
      </c>
      <c r="H286" s="9">
        <v>7800</v>
      </c>
      <c r="I286" s="14" t="s">
        <v>1042</v>
      </c>
    </row>
    <row r="287" spans="1:9" outlineLevel="2" x14ac:dyDescent="0.15">
      <c r="A287" s="14" t="s">
        <v>221</v>
      </c>
      <c r="B287" s="14" t="s">
        <v>1083</v>
      </c>
      <c r="C287" s="14" t="s">
        <v>1084</v>
      </c>
      <c r="D287" s="14" t="s">
        <v>947</v>
      </c>
      <c r="E287" s="14" t="s">
        <v>1055</v>
      </c>
      <c r="F287" s="14" t="s">
        <v>1056</v>
      </c>
      <c r="G287" s="9">
        <v>18999</v>
      </c>
      <c r="H287" s="9">
        <v>18999</v>
      </c>
      <c r="I287" s="14" t="s">
        <v>996</v>
      </c>
    </row>
    <row r="288" spans="1:9" outlineLevel="2" x14ac:dyDescent="0.15">
      <c r="A288" s="14" t="s">
        <v>227</v>
      </c>
      <c r="B288" s="14" t="s">
        <v>1085</v>
      </c>
      <c r="C288" s="14" t="s">
        <v>1086</v>
      </c>
      <c r="D288" s="14" t="s">
        <v>947</v>
      </c>
      <c r="E288" s="14" t="s">
        <v>1087</v>
      </c>
      <c r="F288" s="14" t="s">
        <v>1088</v>
      </c>
      <c r="G288" s="9">
        <v>30000</v>
      </c>
      <c r="H288" s="9">
        <v>17367</v>
      </c>
      <c r="I288" s="14" t="s">
        <v>996</v>
      </c>
    </row>
    <row r="289" spans="1:9" outlineLevel="2" x14ac:dyDescent="0.15">
      <c r="A289" s="14" t="s">
        <v>158</v>
      </c>
      <c r="B289" s="14" t="s">
        <v>1089</v>
      </c>
      <c r="C289" s="14" t="s">
        <v>1090</v>
      </c>
      <c r="D289" s="14" t="s">
        <v>947</v>
      </c>
      <c r="E289" s="14" t="s">
        <v>1091</v>
      </c>
      <c r="F289" s="14" t="s">
        <v>1092</v>
      </c>
      <c r="G289" s="9">
        <v>1200</v>
      </c>
      <c r="H289" s="9">
        <v>1200</v>
      </c>
      <c r="I289" s="14" t="s">
        <v>1078</v>
      </c>
    </row>
    <row r="290" spans="1:9" outlineLevel="2" x14ac:dyDescent="0.15">
      <c r="A290" s="14" t="s">
        <v>565</v>
      </c>
      <c r="B290" s="14" t="s">
        <v>1093</v>
      </c>
      <c r="C290" s="14" t="s">
        <v>1094</v>
      </c>
      <c r="D290" s="14" t="s">
        <v>947</v>
      </c>
      <c r="E290" s="14" t="s">
        <v>1095</v>
      </c>
      <c r="F290" s="14" t="s">
        <v>1096</v>
      </c>
      <c r="G290" s="9">
        <v>2500</v>
      </c>
      <c r="H290" s="9">
        <v>2500</v>
      </c>
      <c r="I290" s="14" t="s">
        <v>1097</v>
      </c>
    </row>
    <row r="291" spans="1:9" outlineLevel="2" x14ac:dyDescent="0.15">
      <c r="A291" s="14" t="s">
        <v>565</v>
      </c>
      <c r="B291" s="14" t="s">
        <v>1098</v>
      </c>
      <c r="C291" s="14" t="s">
        <v>1099</v>
      </c>
      <c r="D291" s="14" t="s">
        <v>947</v>
      </c>
      <c r="E291" s="14" t="s">
        <v>1100</v>
      </c>
      <c r="F291" s="14" t="s">
        <v>1101</v>
      </c>
      <c r="G291" s="9">
        <v>60000</v>
      </c>
      <c r="H291" s="9">
        <v>60000</v>
      </c>
      <c r="I291" s="14" t="s">
        <v>1047</v>
      </c>
    </row>
    <row r="292" spans="1:9" outlineLevel="2" x14ac:dyDescent="0.15">
      <c r="A292" s="14" t="s">
        <v>312</v>
      </c>
      <c r="B292" s="14" t="s">
        <v>1102</v>
      </c>
      <c r="C292" s="14" t="s">
        <v>1103</v>
      </c>
      <c r="D292" s="14" t="s">
        <v>947</v>
      </c>
      <c r="E292" s="14" t="s">
        <v>1104</v>
      </c>
      <c r="F292" s="14" t="s">
        <v>1105</v>
      </c>
      <c r="G292" s="9">
        <v>19100</v>
      </c>
      <c r="H292" s="9">
        <v>19100</v>
      </c>
      <c r="I292" s="14" t="s">
        <v>1106</v>
      </c>
    </row>
    <row r="293" spans="1:9" outlineLevel="2" x14ac:dyDescent="0.15">
      <c r="A293" s="14" t="s">
        <v>1107</v>
      </c>
      <c r="B293" s="14" t="s">
        <v>1108</v>
      </c>
      <c r="C293" s="14" t="s">
        <v>1109</v>
      </c>
      <c r="D293" s="14" t="s">
        <v>947</v>
      </c>
      <c r="E293" s="14" t="s">
        <v>1110</v>
      </c>
      <c r="F293" s="14" t="s">
        <v>1111</v>
      </c>
      <c r="G293" s="9">
        <v>44000</v>
      </c>
      <c r="H293" s="9">
        <v>44000</v>
      </c>
      <c r="I293" s="14" t="s">
        <v>1112</v>
      </c>
    </row>
    <row r="294" spans="1:9" outlineLevel="2" x14ac:dyDescent="0.15">
      <c r="A294" s="14" t="s">
        <v>235</v>
      </c>
      <c r="B294" s="14" t="s">
        <v>1113</v>
      </c>
      <c r="C294" s="14" t="s">
        <v>1114</v>
      </c>
      <c r="D294" s="14" t="s">
        <v>947</v>
      </c>
      <c r="E294" s="14" t="s">
        <v>1076</v>
      </c>
      <c r="F294" s="14" t="s">
        <v>1077</v>
      </c>
      <c r="G294" s="9">
        <v>3200</v>
      </c>
      <c r="H294" s="9">
        <v>3200</v>
      </c>
      <c r="I294" s="14" t="s">
        <v>1078</v>
      </c>
    </row>
    <row r="295" spans="1:9" outlineLevel="2" x14ac:dyDescent="0.15">
      <c r="A295" s="14" t="s">
        <v>925</v>
      </c>
      <c r="B295" s="14" t="s">
        <v>1115</v>
      </c>
      <c r="C295" s="14" t="s">
        <v>1116</v>
      </c>
      <c r="D295" s="14" t="s">
        <v>947</v>
      </c>
      <c r="E295" s="14" t="s">
        <v>1117</v>
      </c>
      <c r="F295" s="14" t="s">
        <v>1118</v>
      </c>
      <c r="G295" s="9">
        <v>40000</v>
      </c>
      <c r="H295" s="9">
        <v>40000</v>
      </c>
      <c r="I295" s="14" t="s">
        <v>1119</v>
      </c>
    </row>
    <row r="296" spans="1:9" outlineLevel="2" x14ac:dyDescent="0.15">
      <c r="A296" s="14" t="s">
        <v>1120</v>
      </c>
      <c r="B296" s="14" t="s">
        <v>1121</v>
      </c>
      <c r="C296" s="14" t="s">
        <v>1122</v>
      </c>
      <c r="D296" s="14" t="s">
        <v>947</v>
      </c>
      <c r="E296" s="14" t="s">
        <v>1123</v>
      </c>
      <c r="F296" s="14" t="s">
        <v>1124</v>
      </c>
      <c r="G296" s="9">
        <v>15000</v>
      </c>
      <c r="H296" s="9">
        <v>15000</v>
      </c>
      <c r="I296" s="14" t="s">
        <v>1097</v>
      </c>
    </row>
    <row r="297" spans="1:9" outlineLevel="2" x14ac:dyDescent="0.15">
      <c r="A297" s="14" t="s">
        <v>1120</v>
      </c>
      <c r="B297" s="14" t="s">
        <v>1125</v>
      </c>
      <c r="C297" s="14" t="s">
        <v>1126</v>
      </c>
      <c r="D297" s="14" t="s">
        <v>947</v>
      </c>
      <c r="E297" s="14" t="s">
        <v>1127</v>
      </c>
      <c r="F297" s="14" t="s">
        <v>1128</v>
      </c>
      <c r="G297" s="9">
        <v>1610</v>
      </c>
      <c r="H297" s="9">
        <v>1610</v>
      </c>
      <c r="I297" s="14" t="s">
        <v>1129</v>
      </c>
    </row>
    <row r="298" spans="1:9" outlineLevel="2" x14ac:dyDescent="0.15">
      <c r="A298" s="14" t="s">
        <v>1120</v>
      </c>
      <c r="B298" s="14" t="s">
        <v>882</v>
      </c>
      <c r="C298" s="14" t="s">
        <v>1130</v>
      </c>
      <c r="D298" s="14" t="s">
        <v>947</v>
      </c>
      <c r="E298" s="14" t="s">
        <v>1131</v>
      </c>
      <c r="F298" s="14" t="s">
        <v>1132</v>
      </c>
      <c r="G298" s="9">
        <v>1150</v>
      </c>
      <c r="H298" s="9">
        <v>1150</v>
      </c>
      <c r="I298" s="14" t="s">
        <v>1133</v>
      </c>
    </row>
    <row r="299" spans="1:9" outlineLevel="2" x14ac:dyDescent="0.15">
      <c r="A299" s="14" t="s">
        <v>1134</v>
      </c>
      <c r="B299" s="14" t="s">
        <v>1135</v>
      </c>
      <c r="C299" s="14" t="s">
        <v>1099</v>
      </c>
      <c r="D299" s="14" t="s">
        <v>947</v>
      </c>
      <c r="E299" s="14" t="s">
        <v>1136</v>
      </c>
      <c r="F299" s="14" t="s">
        <v>1137</v>
      </c>
      <c r="G299" s="9">
        <v>62500</v>
      </c>
      <c r="H299" s="9">
        <v>62500</v>
      </c>
      <c r="I299" s="14" t="s">
        <v>1047</v>
      </c>
    </row>
    <row r="300" spans="1:9" outlineLevel="2" x14ac:dyDescent="0.15">
      <c r="A300" s="14" t="s">
        <v>1138</v>
      </c>
      <c r="B300" s="14" t="s">
        <v>1139</v>
      </c>
      <c r="C300" s="14" t="s">
        <v>1140</v>
      </c>
      <c r="D300" s="14" t="s">
        <v>947</v>
      </c>
      <c r="E300" s="14" t="s">
        <v>1141</v>
      </c>
      <c r="F300" s="14" t="s">
        <v>1142</v>
      </c>
      <c r="G300" s="9">
        <v>500</v>
      </c>
      <c r="H300" s="9">
        <v>500</v>
      </c>
      <c r="I300" s="14" t="s">
        <v>1014</v>
      </c>
    </row>
    <row r="301" spans="1:9" outlineLevel="2" x14ac:dyDescent="0.15">
      <c r="A301" s="14" t="s">
        <v>1143</v>
      </c>
      <c r="B301" s="14" t="s">
        <v>1144</v>
      </c>
      <c r="C301" s="14" t="s">
        <v>1145</v>
      </c>
      <c r="D301" s="14" t="s">
        <v>947</v>
      </c>
      <c r="E301" s="14" t="s">
        <v>1146</v>
      </c>
      <c r="F301" s="14" t="s">
        <v>1147</v>
      </c>
      <c r="G301" s="9">
        <v>300</v>
      </c>
      <c r="H301" s="9">
        <v>300</v>
      </c>
      <c r="I301" s="14" t="s">
        <v>1061</v>
      </c>
    </row>
    <row r="302" spans="1:9" outlineLevel="2" x14ac:dyDescent="0.15">
      <c r="A302" s="14" t="s">
        <v>1143</v>
      </c>
      <c r="B302" s="14" t="s">
        <v>1148</v>
      </c>
      <c r="C302" s="14" t="s">
        <v>1149</v>
      </c>
      <c r="D302" s="14" t="s">
        <v>947</v>
      </c>
      <c r="E302" s="14" t="s">
        <v>1150</v>
      </c>
      <c r="F302" s="14" t="s">
        <v>1151</v>
      </c>
      <c r="G302" s="9">
        <v>25622.720000000001</v>
      </c>
      <c r="H302" s="9">
        <v>17.22</v>
      </c>
      <c r="I302" s="14" t="s">
        <v>1152</v>
      </c>
    </row>
    <row r="303" spans="1:9" outlineLevel="2" x14ac:dyDescent="0.15">
      <c r="A303" s="14" t="s">
        <v>1153</v>
      </c>
      <c r="B303" s="14" t="s">
        <v>1154</v>
      </c>
      <c r="C303" s="14" t="s">
        <v>1155</v>
      </c>
      <c r="D303" s="14" t="s">
        <v>947</v>
      </c>
      <c r="E303" s="14" t="s">
        <v>1156</v>
      </c>
      <c r="F303" s="14" t="s">
        <v>1157</v>
      </c>
      <c r="G303" s="9">
        <v>18549</v>
      </c>
      <c r="H303" s="9">
        <v>5275.5</v>
      </c>
      <c r="I303" s="14" t="s">
        <v>996</v>
      </c>
    </row>
    <row r="304" spans="1:9" outlineLevel="2" x14ac:dyDescent="0.15">
      <c r="A304" s="14" t="s">
        <v>516</v>
      </c>
      <c r="B304" s="14" t="s">
        <v>1158</v>
      </c>
      <c r="C304" s="14" t="s">
        <v>1159</v>
      </c>
      <c r="D304" s="14" t="s">
        <v>947</v>
      </c>
      <c r="E304" s="14" t="s">
        <v>1160</v>
      </c>
      <c r="F304" s="14" t="s">
        <v>1161</v>
      </c>
      <c r="G304" s="9">
        <v>1000</v>
      </c>
      <c r="H304" s="9">
        <v>155</v>
      </c>
      <c r="I304" s="14" t="s">
        <v>1162</v>
      </c>
    </row>
    <row r="305" spans="1:9" outlineLevel="2" x14ac:dyDescent="0.15">
      <c r="A305" s="14" t="s">
        <v>516</v>
      </c>
      <c r="B305" s="14" t="s">
        <v>1163</v>
      </c>
      <c r="C305" s="14" t="s">
        <v>1164</v>
      </c>
      <c r="D305" s="14" t="s">
        <v>947</v>
      </c>
      <c r="E305" s="14" t="s">
        <v>1165</v>
      </c>
      <c r="F305" s="14" t="s">
        <v>1166</v>
      </c>
      <c r="G305" s="9">
        <v>20000</v>
      </c>
      <c r="H305" s="9">
        <v>20000</v>
      </c>
      <c r="I305" s="14" t="s">
        <v>1167</v>
      </c>
    </row>
    <row r="306" spans="1:9" outlineLevel="2" x14ac:dyDescent="0.15">
      <c r="A306" s="14" t="s">
        <v>244</v>
      </c>
      <c r="B306" s="14" t="s">
        <v>1168</v>
      </c>
      <c r="C306" s="14" t="s">
        <v>1169</v>
      </c>
      <c r="D306" s="14" t="s">
        <v>947</v>
      </c>
      <c r="E306" s="14" t="s">
        <v>1170</v>
      </c>
      <c r="F306" s="14" t="s">
        <v>1171</v>
      </c>
      <c r="G306" s="9">
        <v>330300</v>
      </c>
      <c r="H306" s="9">
        <v>330300</v>
      </c>
      <c r="I306" s="14" t="s">
        <v>1042</v>
      </c>
    </row>
    <row r="307" spans="1:9" outlineLevel="2" x14ac:dyDescent="0.15">
      <c r="A307" s="14" t="s">
        <v>244</v>
      </c>
      <c r="B307" s="14" t="s">
        <v>1172</v>
      </c>
      <c r="C307" s="14" t="s">
        <v>1173</v>
      </c>
      <c r="D307" s="14" t="s">
        <v>947</v>
      </c>
      <c r="E307" s="14" t="s">
        <v>1174</v>
      </c>
      <c r="F307" s="14" t="s">
        <v>1175</v>
      </c>
      <c r="G307" s="9">
        <v>30000</v>
      </c>
      <c r="H307" s="9">
        <v>13417</v>
      </c>
      <c r="I307" s="14" t="s">
        <v>1176</v>
      </c>
    </row>
    <row r="308" spans="1:9" outlineLevel="2" x14ac:dyDescent="0.15">
      <c r="A308" s="14" t="s">
        <v>244</v>
      </c>
      <c r="B308" s="14" t="s">
        <v>1177</v>
      </c>
      <c r="C308" s="14" t="s">
        <v>1178</v>
      </c>
      <c r="D308" s="14" t="s">
        <v>947</v>
      </c>
      <c r="E308" s="14" t="s">
        <v>1055</v>
      </c>
      <c r="F308" s="14" t="s">
        <v>1056</v>
      </c>
      <c r="G308" s="9">
        <v>6850.5</v>
      </c>
      <c r="H308" s="9">
        <v>6850.5</v>
      </c>
      <c r="I308" s="14" t="s">
        <v>996</v>
      </c>
    </row>
    <row r="309" spans="1:9" outlineLevel="2" x14ac:dyDescent="0.15">
      <c r="A309" s="14" t="s">
        <v>244</v>
      </c>
      <c r="B309" s="14" t="s">
        <v>1179</v>
      </c>
      <c r="C309" s="14" t="s">
        <v>1180</v>
      </c>
      <c r="D309" s="14" t="s">
        <v>947</v>
      </c>
      <c r="E309" s="14" t="s">
        <v>1181</v>
      </c>
      <c r="F309" s="14" t="s">
        <v>1182</v>
      </c>
      <c r="G309" s="9">
        <v>10162</v>
      </c>
      <c r="H309" s="9">
        <v>10162</v>
      </c>
      <c r="I309" s="14" t="s">
        <v>996</v>
      </c>
    </row>
    <row r="310" spans="1:9" outlineLevel="2" x14ac:dyDescent="0.15">
      <c r="A310" s="14" t="s">
        <v>60</v>
      </c>
      <c r="B310" s="14" t="s">
        <v>1183</v>
      </c>
      <c r="C310" s="14" t="s">
        <v>1184</v>
      </c>
      <c r="D310" s="14" t="s">
        <v>947</v>
      </c>
      <c r="E310" s="14" t="s">
        <v>1185</v>
      </c>
      <c r="F310" s="14" t="s">
        <v>1186</v>
      </c>
      <c r="G310" s="9">
        <v>11739.75</v>
      </c>
      <c r="H310" s="9">
        <v>11739.75</v>
      </c>
      <c r="I310" s="14" t="s">
        <v>1187</v>
      </c>
    </row>
    <row r="311" spans="1:9" outlineLevel="2" x14ac:dyDescent="0.15">
      <c r="A311" s="14" t="s">
        <v>69</v>
      </c>
      <c r="B311" s="14" t="s">
        <v>1188</v>
      </c>
      <c r="C311" s="14" t="s">
        <v>1189</v>
      </c>
      <c r="D311" s="14" t="s">
        <v>947</v>
      </c>
      <c r="E311" s="14" t="s">
        <v>1190</v>
      </c>
      <c r="F311" s="14" t="s">
        <v>1191</v>
      </c>
      <c r="G311" s="9">
        <v>148200</v>
      </c>
      <c r="H311" s="9">
        <v>148200</v>
      </c>
      <c r="I311" s="14" t="s">
        <v>1014</v>
      </c>
    </row>
    <row r="312" spans="1:9" outlineLevel="2" x14ac:dyDescent="0.15">
      <c r="A312" s="14" t="s">
        <v>69</v>
      </c>
      <c r="B312" s="14" t="s">
        <v>1188</v>
      </c>
      <c r="C312" s="14" t="s">
        <v>1189</v>
      </c>
      <c r="D312" s="14" t="s">
        <v>947</v>
      </c>
      <c r="E312" s="14" t="s">
        <v>1192</v>
      </c>
      <c r="F312" s="14" t="s">
        <v>1193</v>
      </c>
      <c r="G312" s="9">
        <v>154840</v>
      </c>
      <c r="H312" s="9">
        <v>154840</v>
      </c>
      <c r="I312" s="14" t="s">
        <v>1014</v>
      </c>
    </row>
    <row r="313" spans="1:9" outlineLevel="2" x14ac:dyDescent="0.15">
      <c r="A313" s="14" t="s">
        <v>335</v>
      </c>
      <c r="B313" s="14" t="s">
        <v>1194</v>
      </c>
      <c r="C313" s="14" t="s">
        <v>1195</v>
      </c>
      <c r="D313" s="14" t="s">
        <v>947</v>
      </c>
      <c r="E313" s="14" t="s">
        <v>1196</v>
      </c>
      <c r="F313" s="14" t="s">
        <v>1197</v>
      </c>
      <c r="G313" s="9">
        <v>31200</v>
      </c>
      <c r="H313" s="9">
        <v>31200</v>
      </c>
      <c r="I313" s="14" t="s">
        <v>1198</v>
      </c>
    </row>
    <row r="314" spans="1:9" outlineLevel="2" x14ac:dyDescent="0.15">
      <c r="A314" s="14" t="s">
        <v>335</v>
      </c>
      <c r="B314" s="14" t="s">
        <v>1199</v>
      </c>
      <c r="C314" s="14" t="s">
        <v>1200</v>
      </c>
      <c r="D314" s="14" t="s">
        <v>947</v>
      </c>
      <c r="E314" s="14" t="s">
        <v>1201</v>
      </c>
      <c r="F314" s="14" t="s">
        <v>1202</v>
      </c>
      <c r="G314" s="9">
        <v>4077.67</v>
      </c>
      <c r="H314" s="9">
        <v>4077.67</v>
      </c>
      <c r="I314" s="14" t="s">
        <v>1002</v>
      </c>
    </row>
    <row r="315" spans="1:9" outlineLevel="2" x14ac:dyDescent="0.15">
      <c r="A315" s="14" t="s">
        <v>72</v>
      </c>
      <c r="B315" s="14" t="s">
        <v>1203</v>
      </c>
      <c r="C315" s="14" t="s">
        <v>1204</v>
      </c>
      <c r="D315" s="14" t="s">
        <v>947</v>
      </c>
      <c r="E315" s="14" t="s">
        <v>1065</v>
      </c>
      <c r="F315" s="14" t="s">
        <v>1066</v>
      </c>
      <c r="G315" s="9">
        <v>17160</v>
      </c>
      <c r="H315" s="9">
        <v>17160</v>
      </c>
      <c r="I315" s="14" t="s">
        <v>1067</v>
      </c>
    </row>
    <row r="316" spans="1:9" outlineLevel="2" x14ac:dyDescent="0.15">
      <c r="A316" s="14" t="s">
        <v>127</v>
      </c>
      <c r="B316" s="14" t="s">
        <v>1205</v>
      </c>
      <c r="C316" s="14" t="s">
        <v>1206</v>
      </c>
      <c r="D316" s="14" t="s">
        <v>947</v>
      </c>
      <c r="E316" s="14" t="s">
        <v>1150</v>
      </c>
      <c r="F316" s="14" t="s">
        <v>1151</v>
      </c>
      <c r="G316" s="9">
        <v>16360</v>
      </c>
      <c r="H316" s="9">
        <v>16360</v>
      </c>
      <c r="I316" s="14" t="s">
        <v>1152</v>
      </c>
    </row>
    <row r="317" spans="1:9" outlineLevel="2" x14ac:dyDescent="0.15">
      <c r="A317" s="14" t="s">
        <v>75</v>
      </c>
      <c r="B317" s="14" t="s">
        <v>1207</v>
      </c>
      <c r="C317" s="14" t="s">
        <v>1208</v>
      </c>
      <c r="D317" s="14" t="s">
        <v>947</v>
      </c>
      <c r="E317" s="14" t="s">
        <v>1209</v>
      </c>
      <c r="F317" s="14" t="s">
        <v>1210</v>
      </c>
      <c r="G317" s="9">
        <v>1631.07</v>
      </c>
      <c r="H317" s="9">
        <v>1631.07</v>
      </c>
      <c r="I317" s="14" t="s">
        <v>1078</v>
      </c>
    </row>
    <row r="318" spans="1:9" outlineLevel="2" x14ac:dyDescent="0.15">
      <c r="A318" s="14" t="s">
        <v>594</v>
      </c>
      <c r="B318" s="14" t="s">
        <v>1211</v>
      </c>
      <c r="C318" s="14" t="s">
        <v>1212</v>
      </c>
      <c r="D318" s="14" t="s">
        <v>947</v>
      </c>
      <c r="E318" s="14" t="s">
        <v>969</v>
      </c>
      <c r="F318" s="14" t="s">
        <v>970</v>
      </c>
      <c r="G318" s="9">
        <v>11976</v>
      </c>
      <c r="H318" s="9">
        <v>2556</v>
      </c>
      <c r="I318" s="14" t="s">
        <v>954</v>
      </c>
    </row>
    <row r="319" spans="1:9" outlineLevel="1" x14ac:dyDescent="0.15">
      <c r="A319" s="14"/>
      <c r="B319" s="14"/>
      <c r="C319" s="14"/>
      <c r="D319" s="10" t="s">
        <v>1213</v>
      </c>
      <c r="E319" s="14"/>
      <c r="F319" s="14"/>
      <c r="G319" s="13">
        <f>SUBTOTAL(9,G257:G318)</f>
        <v>3759733.27</v>
      </c>
      <c r="H319" s="13">
        <f>SUBTOTAL(9,H257:H318)</f>
        <v>3272306.64</v>
      </c>
      <c r="I319" s="14"/>
    </row>
    <row r="320" spans="1:9" outlineLevel="2" x14ac:dyDescent="0.15">
      <c r="A320" s="14" t="s">
        <v>1215</v>
      </c>
      <c r="B320" s="14" t="s">
        <v>1216</v>
      </c>
      <c r="C320" s="14" t="s">
        <v>1217</v>
      </c>
      <c r="D320" s="14" t="s">
        <v>1214</v>
      </c>
      <c r="E320" s="14" t="s">
        <v>1218</v>
      </c>
      <c r="F320" s="14" t="s">
        <v>1219</v>
      </c>
      <c r="G320" s="9">
        <v>200</v>
      </c>
      <c r="H320" s="9">
        <v>200</v>
      </c>
      <c r="I320" s="14" t="s">
        <v>1220</v>
      </c>
    </row>
    <row r="321" spans="1:9" outlineLevel="2" x14ac:dyDescent="0.15">
      <c r="A321" s="14" t="s">
        <v>1221</v>
      </c>
      <c r="B321" s="14" t="s">
        <v>1222</v>
      </c>
      <c r="C321" s="14" t="s">
        <v>1223</v>
      </c>
      <c r="D321" s="14" t="s">
        <v>1214</v>
      </c>
      <c r="E321" s="14" t="s">
        <v>1224</v>
      </c>
      <c r="F321" s="14" t="s">
        <v>1225</v>
      </c>
      <c r="G321" s="9">
        <v>27859.24</v>
      </c>
      <c r="H321" s="9">
        <v>27859.24</v>
      </c>
      <c r="I321" s="14" t="s">
        <v>803</v>
      </c>
    </row>
    <row r="322" spans="1:9" outlineLevel="2" x14ac:dyDescent="0.15">
      <c r="A322" s="14" t="s">
        <v>1226</v>
      </c>
      <c r="B322" s="14" t="s">
        <v>1227</v>
      </c>
      <c r="C322" s="14" t="s">
        <v>1228</v>
      </c>
      <c r="D322" s="14" t="s">
        <v>1214</v>
      </c>
      <c r="E322" s="14" t="s">
        <v>1229</v>
      </c>
      <c r="F322" s="14" t="s">
        <v>1230</v>
      </c>
      <c r="G322" s="9">
        <v>25000</v>
      </c>
      <c r="H322" s="9">
        <v>10000</v>
      </c>
      <c r="I322" s="14" t="s">
        <v>1231</v>
      </c>
    </row>
    <row r="323" spans="1:9" outlineLevel="2" x14ac:dyDescent="0.15">
      <c r="A323" s="14" t="s">
        <v>1226</v>
      </c>
      <c r="B323" s="14" t="s">
        <v>1227</v>
      </c>
      <c r="C323" s="14" t="s">
        <v>1232</v>
      </c>
      <c r="D323" s="14" t="s">
        <v>1214</v>
      </c>
      <c r="E323" s="14" t="s">
        <v>1229</v>
      </c>
      <c r="F323" s="14" t="s">
        <v>1230</v>
      </c>
      <c r="G323" s="9">
        <v>40000</v>
      </c>
      <c r="H323" s="9">
        <v>40000</v>
      </c>
      <c r="I323" s="14" t="s">
        <v>1231</v>
      </c>
    </row>
    <row r="324" spans="1:9" outlineLevel="2" x14ac:dyDescent="0.15">
      <c r="A324" s="14" t="s">
        <v>1233</v>
      </c>
      <c r="B324" s="14" t="s">
        <v>1234</v>
      </c>
      <c r="C324" s="14" t="s">
        <v>1235</v>
      </c>
      <c r="D324" s="14" t="s">
        <v>1214</v>
      </c>
      <c r="E324" s="14" t="s">
        <v>1224</v>
      </c>
      <c r="F324" s="14" t="s">
        <v>1225</v>
      </c>
      <c r="G324" s="9">
        <v>205120</v>
      </c>
      <c r="H324" s="9">
        <v>205120</v>
      </c>
      <c r="I324" s="14" t="s">
        <v>803</v>
      </c>
    </row>
    <row r="325" spans="1:9" outlineLevel="2" x14ac:dyDescent="0.15">
      <c r="A325" s="14" t="s">
        <v>1236</v>
      </c>
      <c r="B325" s="14" t="s">
        <v>678</v>
      </c>
      <c r="C325" s="14" t="s">
        <v>1237</v>
      </c>
      <c r="D325" s="14" t="s">
        <v>1214</v>
      </c>
      <c r="E325" s="14" t="s">
        <v>1238</v>
      </c>
      <c r="F325" s="14" t="s">
        <v>1239</v>
      </c>
      <c r="G325" s="9">
        <v>4754.72</v>
      </c>
      <c r="H325" s="9">
        <v>180</v>
      </c>
      <c r="I325" s="14" t="s">
        <v>1240</v>
      </c>
    </row>
    <row r="326" spans="1:9" outlineLevel="2" x14ac:dyDescent="0.15">
      <c r="A326" s="14" t="s">
        <v>1241</v>
      </c>
      <c r="B326" s="14" t="s">
        <v>1242</v>
      </c>
      <c r="C326" s="14" t="s">
        <v>1243</v>
      </c>
      <c r="D326" s="14" t="s">
        <v>1214</v>
      </c>
      <c r="E326" s="14" t="s">
        <v>1244</v>
      </c>
      <c r="F326" s="14" t="s">
        <v>1245</v>
      </c>
      <c r="G326" s="9">
        <v>15150</v>
      </c>
      <c r="H326" s="9">
        <v>15150</v>
      </c>
      <c r="I326" s="14" t="s">
        <v>1246</v>
      </c>
    </row>
    <row r="327" spans="1:9" outlineLevel="2" x14ac:dyDescent="0.15">
      <c r="A327" s="14" t="s">
        <v>169</v>
      </c>
      <c r="B327" s="14" t="s">
        <v>1247</v>
      </c>
      <c r="C327" s="14" t="s">
        <v>1248</v>
      </c>
      <c r="D327" s="14" t="s">
        <v>1214</v>
      </c>
      <c r="E327" s="14" t="s">
        <v>1224</v>
      </c>
      <c r="F327" s="14" t="s">
        <v>1225</v>
      </c>
      <c r="G327" s="9">
        <v>300000</v>
      </c>
      <c r="H327" s="9">
        <v>300000</v>
      </c>
      <c r="I327" s="14" t="s">
        <v>803</v>
      </c>
    </row>
    <row r="328" spans="1:9" outlineLevel="2" x14ac:dyDescent="0.15">
      <c r="A328" s="14" t="s">
        <v>41</v>
      </c>
      <c r="B328" s="14" t="s">
        <v>1249</v>
      </c>
      <c r="C328" s="14" t="s">
        <v>1250</v>
      </c>
      <c r="D328" s="14" t="s">
        <v>1214</v>
      </c>
      <c r="E328" s="14" t="s">
        <v>1251</v>
      </c>
      <c r="F328" s="14" t="s">
        <v>1252</v>
      </c>
      <c r="G328" s="9">
        <v>220000</v>
      </c>
      <c r="H328" s="9">
        <v>220000</v>
      </c>
      <c r="I328" s="14" t="s">
        <v>1253</v>
      </c>
    </row>
    <row r="329" spans="1:9" outlineLevel="2" x14ac:dyDescent="0.15">
      <c r="A329" s="14" t="s">
        <v>47</v>
      </c>
      <c r="B329" s="14" t="s">
        <v>1254</v>
      </c>
      <c r="C329" s="14" t="s">
        <v>1255</v>
      </c>
      <c r="D329" s="14" t="s">
        <v>1214</v>
      </c>
      <c r="E329" s="14" t="s">
        <v>1251</v>
      </c>
      <c r="F329" s="14" t="s">
        <v>1252</v>
      </c>
      <c r="G329" s="9">
        <v>110000</v>
      </c>
      <c r="H329" s="9">
        <v>110000</v>
      </c>
      <c r="I329" s="14" t="s">
        <v>1253</v>
      </c>
    </row>
    <row r="330" spans="1:9" outlineLevel="2" x14ac:dyDescent="0.15">
      <c r="A330" s="14" t="s">
        <v>47</v>
      </c>
      <c r="B330" s="14" t="s">
        <v>1256</v>
      </c>
      <c r="C330" s="14" t="s">
        <v>1257</v>
      </c>
      <c r="D330" s="14" t="s">
        <v>1214</v>
      </c>
      <c r="E330" s="14" t="s">
        <v>1244</v>
      </c>
      <c r="F330" s="14" t="s">
        <v>1245</v>
      </c>
      <c r="G330" s="9">
        <v>12490</v>
      </c>
      <c r="H330" s="9">
        <v>12490</v>
      </c>
      <c r="I330" s="14" t="s">
        <v>1246</v>
      </c>
    </row>
    <row r="331" spans="1:9" outlineLevel="2" x14ac:dyDescent="0.15">
      <c r="A331" s="14" t="s">
        <v>286</v>
      </c>
      <c r="B331" s="14" t="s">
        <v>1258</v>
      </c>
      <c r="C331" s="14" t="s">
        <v>1259</v>
      </c>
      <c r="D331" s="14" t="s">
        <v>1214</v>
      </c>
      <c r="E331" s="14" t="s">
        <v>1260</v>
      </c>
      <c r="F331" s="14" t="s">
        <v>1261</v>
      </c>
      <c r="G331" s="9">
        <v>20000</v>
      </c>
      <c r="H331" s="9">
        <v>8000</v>
      </c>
      <c r="I331" s="14" t="s">
        <v>253</v>
      </c>
    </row>
    <row r="332" spans="1:9" outlineLevel="2" x14ac:dyDescent="0.15">
      <c r="A332" s="14" t="s">
        <v>1262</v>
      </c>
      <c r="B332" s="14" t="s">
        <v>1263</v>
      </c>
      <c r="C332" s="14" t="s">
        <v>1264</v>
      </c>
      <c r="D332" s="14" t="s">
        <v>1214</v>
      </c>
      <c r="E332" s="14" t="s">
        <v>1265</v>
      </c>
      <c r="F332" s="14" t="s">
        <v>1266</v>
      </c>
      <c r="G332" s="9">
        <v>124600</v>
      </c>
      <c r="H332" s="9">
        <v>111600</v>
      </c>
      <c r="I332" s="14" t="s">
        <v>1067</v>
      </c>
    </row>
    <row r="333" spans="1:9" outlineLevel="2" x14ac:dyDescent="0.15">
      <c r="A333" s="14" t="s">
        <v>1009</v>
      </c>
      <c r="B333" s="14" t="s">
        <v>1267</v>
      </c>
      <c r="C333" s="14" t="s">
        <v>1268</v>
      </c>
      <c r="D333" s="14" t="s">
        <v>1214</v>
      </c>
      <c r="E333" s="14" t="s">
        <v>1269</v>
      </c>
      <c r="F333" s="14" t="s">
        <v>1270</v>
      </c>
      <c r="G333" s="9">
        <v>100000</v>
      </c>
      <c r="H333" s="9">
        <v>100000</v>
      </c>
      <c r="I333" s="14" t="s">
        <v>1271</v>
      </c>
    </row>
    <row r="334" spans="1:9" outlineLevel="2" x14ac:dyDescent="0.15">
      <c r="A334" s="14" t="s">
        <v>1272</v>
      </c>
      <c r="B334" s="14" t="s">
        <v>1273</v>
      </c>
      <c r="C334" s="14" t="s">
        <v>1274</v>
      </c>
      <c r="D334" s="14" t="s">
        <v>1214</v>
      </c>
      <c r="E334" s="14" t="s">
        <v>1275</v>
      </c>
      <c r="F334" s="14" t="s">
        <v>1276</v>
      </c>
      <c r="G334" s="9">
        <v>8000</v>
      </c>
      <c r="H334" s="9">
        <v>7387.5</v>
      </c>
      <c r="I334" s="14" t="s">
        <v>1277</v>
      </c>
    </row>
    <row r="335" spans="1:9" outlineLevel="2" x14ac:dyDescent="0.15">
      <c r="A335" s="14" t="s">
        <v>1272</v>
      </c>
      <c r="B335" s="14" t="s">
        <v>1273</v>
      </c>
      <c r="C335" s="14" t="s">
        <v>1278</v>
      </c>
      <c r="D335" s="14" t="s">
        <v>1214</v>
      </c>
      <c r="E335" s="14" t="s">
        <v>1275</v>
      </c>
      <c r="F335" s="14" t="s">
        <v>1276</v>
      </c>
      <c r="G335" s="9">
        <v>3000</v>
      </c>
      <c r="H335" s="9">
        <v>1078</v>
      </c>
      <c r="I335" s="14" t="s">
        <v>1277</v>
      </c>
    </row>
    <row r="336" spans="1:9" outlineLevel="2" x14ac:dyDescent="0.15">
      <c r="A336" s="14" t="s">
        <v>1279</v>
      </c>
      <c r="B336" s="14" t="s">
        <v>1280</v>
      </c>
      <c r="C336" s="14" t="s">
        <v>1281</v>
      </c>
      <c r="D336" s="14" t="s">
        <v>1214</v>
      </c>
      <c r="E336" s="14" t="s">
        <v>1282</v>
      </c>
      <c r="F336" s="14" t="s">
        <v>1283</v>
      </c>
      <c r="G336" s="9">
        <v>9000</v>
      </c>
      <c r="H336" s="9">
        <v>7474</v>
      </c>
      <c r="I336" s="14" t="s">
        <v>1284</v>
      </c>
    </row>
    <row r="337" spans="1:9" outlineLevel="2" x14ac:dyDescent="0.15">
      <c r="A337" s="14" t="s">
        <v>1285</v>
      </c>
      <c r="B337" s="14" t="s">
        <v>1286</v>
      </c>
      <c r="C337" s="14" t="s">
        <v>1287</v>
      </c>
      <c r="D337" s="14" t="s">
        <v>1214</v>
      </c>
      <c r="E337" s="14" t="s">
        <v>1288</v>
      </c>
      <c r="F337" s="14" t="s">
        <v>1289</v>
      </c>
      <c r="G337" s="9">
        <v>5200</v>
      </c>
      <c r="H337" s="9">
        <v>5200</v>
      </c>
      <c r="I337" s="14" t="s">
        <v>1290</v>
      </c>
    </row>
    <row r="338" spans="1:9" outlineLevel="2" x14ac:dyDescent="0.15">
      <c r="A338" s="14" t="s">
        <v>1285</v>
      </c>
      <c r="B338" s="14" t="s">
        <v>1291</v>
      </c>
      <c r="C338" s="14" t="s">
        <v>1292</v>
      </c>
      <c r="D338" s="14" t="s">
        <v>1214</v>
      </c>
      <c r="E338" s="14" t="s">
        <v>1293</v>
      </c>
      <c r="F338" s="14" t="s">
        <v>1294</v>
      </c>
      <c r="G338" s="9">
        <v>18000</v>
      </c>
      <c r="H338" s="9">
        <v>18000</v>
      </c>
      <c r="I338" s="14" t="s">
        <v>1240</v>
      </c>
    </row>
    <row r="339" spans="1:9" outlineLevel="2" x14ac:dyDescent="0.15">
      <c r="A339" s="14" t="s">
        <v>1295</v>
      </c>
      <c r="B339" s="14" t="s">
        <v>1296</v>
      </c>
      <c r="C339" s="14" t="s">
        <v>1297</v>
      </c>
      <c r="D339" s="14" t="s">
        <v>1214</v>
      </c>
      <c r="E339" s="14" t="s">
        <v>1298</v>
      </c>
      <c r="F339" s="14" t="s">
        <v>1299</v>
      </c>
      <c r="G339" s="9">
        <v>30000</v>
      </c>
      <c r="H339" s="9">
        <v>20178</v>
      </c>
      <c r="I339" s="14" t="s">
        <v>1300</v>
      </c>
    </row>
    <row r="340" spans="1:9" outlineLevel="2" x14ac:dyDescent="0.15">
      <c r="A340" s="14" t="s">
        <v>1026</v>
      </c>
      <c r="B340" s="14" t="s">
        <v>1301</v>
      </c>
      <c r="C340" s="14" t="s">
        <v>1302</v>
      </c>
      <c r="D340" s="14" t="s">
        <v>1214</v>
      </c>
      <c r="E340" s="14" t="s">
        <v>1303</v>
      </c>
      <c r="F340" s="14" t="s">
        <v>1304</v>
      </c>
      <c r="G340" s="9">
        <v>100000</v>
      </c>
      <c r="H340" s="9">
        <v>100000</v>
      </c>
      <c r="I340" s="14" t="s">
        <v>1305</v>
      </c>
    </row>
    <row r="341" spans="1:9" outlineLevel="2" x14ac:dyDescent="0.15">
      <c r="A341" s="14" t="s">
        <v>1306</v>
      </c>
      <c r="B341" s="14" t="s">
        <v>1307</v>
      </c>
      <c r="C341" s="14" t="s">
        <v>1308</v>
      </c>
      <c r="D341" s="14" t="s">
        <v>1214</v>
      </c>
      <c r="E341" s="14" t="s">
        <v>1309</v>
      </c>
      <c r="F341" s="14" t="s">
        <v>1310</v>
      </c>
      <c r="G341" s="9">
        <v>3000</v>
      </c>
      <c r="H341" s="9">
        <v>800</v>
      </c>
      <c r="I341" s="14" t="s">
        <v>1311</v>
      </c>
    </row>
    <row r="342" spans="1:9" outlineLevel="2" x14ac:dyDescent="0.15">
      <c r="A342" s="14" t="s">
        <v>1312</v>
      </c>
      <c r="B342" s="14" t="s">
        <v>1313</v>
      </c>
      <c r="C342" s="14" t="s">
        <v>1314</v>
      </c>
      <c r="D342" s="14" t="s">
        <v>1214</v>
      </c>
      <c r="E342" s="14" t="s">
        <v>1315</v>
      </c>
      <c r="F342" s="14" t="s">
        <v>1316</v>
      </c>
      <c r="G342" s="9">
        <v>239952</v>
      </c>
      <c r="H342" s="9">
        <v>239952</v>
      </c>
      <c r="I342" s="14" t="s">
        <v>253</v>
      </c>
    </row>
    <row r="343" spans="1:9" outlineLevel="2" x14ac:dyDescent="0.15">
      <c r="A343" s="14" t="s">
        <v>393</v>
      </c>
      <c r="B343" s="14" t="s">
        <v>1317</v>
      </c>
      <c r="C343" s="14" t="s">
        <v>1318</v>
      </c>
      <c r="D343" s="14" t="s">
        <v>1214</v>
      </c>
      <c r="E343" s="14" t="s">
        <v>1319</v>
      </c>
      <c r="F343" s="14" t="s">
        <v>1320</v>
      </c>
      <c r="G343" s="9">
        <v>25000</v>
      </c>
      <c r="H343" s="9">
        <v>25000</v>
      </c>
      <c r="I343" s="14" t="s">
        <v>1300</v>
      </c>
    </row>
    <row r="344" spans="1:9" outlineLevel="2" x14ac:dyDescent="0.15">
      <c r="A344" s="14" t="s">
        <v>1321</v>
      </c>
      <c r="B344" s="14" t="s">
        <v>1322</v>
      </c>
      <c r="C344" s="14" t="s">
        <v>1323</v>
      </c>
      <c r="D344" s="14" t="s">
        <v>1214</v>
      </c>
      <c r="E344" s="14" t="s">
        <v>1324</v>
      </c>
      <c r="F344" s="14" t="s">
        <v>1325</v>
      </c>
      <c r="G344" s="9">
        <v>60845.86</v>
      </c>
      <c r="H344" s="9">
        <v>60845.86</v>
      </c>
      <c r="I344" s="14" t="s">
        <v>1326</v>
      </c>
    </row>
    <row r="345" spans="1:9" outlineLevel="2" x14ac:dyDescent="0.15">
      <c r="A345" s="14" t="s">
        <v>1321</v>
      </c>
      <c r="B345" s="14" t="s">
        <v>1322</v>
      </c>
      <c r="C345" s="14" t="s">
        <v>1323</v>
      </c>
      <c r="D345" s="14" t="s">
        <v>1214</v>
      </c>
      <c r="E345" s="14" t="s">
        <v>1327</v>
      </c>
      <c r="F345" s="14" t="s">
        <v>1328</v>
      </c>
      <c r="G345" s="9">
        <v>36490</v>
      </c>
      <c r="H345" s="9">
        <v>36490</v>
      </c>
      <c r="I345" s="14" t="s">
        <v>1326</v>
      </c>
    </row>
    <row r="346" spans="1:9" outlineLevel="2" x14ac:dyDescent="0.15">
      <c r="A346" s="14" t="s">
        <v>1321</v>
      </c>
      <c r="B346" s="14" t="s">
        <v>1322</v>
      </c>
      <c r="C346" s="14" t="s">
        <v>1323</v>
      </c>
      <c r="D346" s="14" t="s">
        <v>1214</v>
      </c>
      <c r="E346" s="14" t="s">
        <v>1329</v>
      </c>
      <c r="F346" s="14" t="s">
        <v>1330</v>
      </c>
      <c r="G346" s="9">
        <v>27651.23</v>
      </c>
      <c r="H346" s="9">
        <v>27651.23</v>
      </c>
      <c r="I346" s="14" t="s">
        <v>1326</v>
      </c>
    </row>
    <row r="347" spans="1:9" outlineLevel="2" x14ac:dyDescent="0.15">
      <c r="A347" s="14" t="s">
        <v>433</v>
      </c>
      <c r="B347" s="14" t="s">
        <v>1331</v>
      </c>
      <c r="C347" s="14" t="s">
        <v>1332</v>
      </c>
      <c r="D347" s="14" t="s">
        <v>1214</v>
      </c>
      <c r="E347" s="14" t="s">
        <v>1333</v>
      </c>
      <c r="F347" s="14" t="s">
        <v>1334</v>
      </c>
      <c r="G347" s="9">
        <v>20000</v>
      </c>
      <c r="H347" s="9">
        <v>20000</v>
      </c>
      <c r="I347" s="14" t="s">
        <v>1335</v>
      </c>
    </row>
    <row r="348" spans="1:9" outlineLevel="2" x14ac:dyDescent="0.15">
      <c r="A348" s="14" t="s">
        <v>221</v>
      </c>
      <c r="B348" s="14" t="s">
        <v>1336</v>
      </c>
      <c r="C348" s="14" t="s">
        <v>1337</v>
      </c>
      <c r="D348" s="14" t="s">
        <v>1214</v>
      </c>
      <c r="E348" s="14" t="s">
        <v>1338</v>
      </c>
      <c r="F348" s="14" t="s">
        <v>1339</v>
      </c>
      <c r="G348" s="9">
        <v>15000</v>
      </c>
      <c r="H348" s="9">
        <v>15000</v>
      </c>
      <c r="I348" s="14" t="s">
        <v>1340</v>
      </c>
    </row>
    <row r="349" spans="1:9" outlineLevel="2" x14ac:dyDescent="0.15">
      <c r="A349" s="14" t="s">
        <v>221</v>
      </c>
      <c r="B349" s="14" t="s">
        <v>1341</v>
      </c>
      <c r="C349" s="14" t="s">
        <v>1342</v>
      </c>
      <c r="D349" s="14" t="s">
        <v>1214</v>
      </c>
      <c r="E349" s="14" t="s">
        <v>1343</v>
      </c>
      <c r="F349" s="14" t="s">
        <v>1344</v>
      </c>
      <c r="G349" s="9">
        <v>4200</v>
      </c>
      <c r="H349" s="9">
        <v>4200</v>
      </c>
      <c r="I349" s="14" t="s">
        <v>1345</v>
      </c>
    </row>
    <row r="350" spans="1:9" outlineLevel="2" x14ac:dyDescent="0.15">
      <c r="A350" s="14" t="s">
        <v>1346</v>
      </c>
      <c r="B350" s="14" t="s">
        <v>1347</v>
      </c>
      <c r="C350" s="14" t="s">
        <v>1348</v>
      </c>
      <c r="D350" s="14" t="s">
        <v>1214</v>
      </c>
      <c r="E350" s="14" t="s">
        <v>1349</v>
      </c>
      <c r="F350" s="14" t="s">
        <v>1350</v>
      </c>
      <c r="G350" s="9">
        <v>20000</v>
      </c>
      <c r="H350" s="9">
        <v>12357.78</v>
      </c>
      <c r="I350" s="14" t="s">
        <v>1351</v>
      </c>
    </row>
    <row r="351" spans="1:9" outlineLevel="2" x14ac:dyDescent="0.15">
      <c r="A351" s="14" t="s">
        <v>464</v>
      </c>
      <c r="B351" s="14" t="s">
        <v>1352</v>
      </c>
      <c r="C351" s="14" t="s">
        <v>1353</v>
      </c>
      <c r="D351" s="14" t="s">
        <v>1214</v>
      </c>
      <c r="E351" s="14" t="s">
        <v>1343</v>
      </c>
      <c r="F351" s="14" t="s">
        <v>1344</v>
      </c>
      <c r="G351" s="9">
        <v>18000</v>
      </c>
      <c r="H351" s="9">
        <v>18000</v>
      </c>
      <c r="I351" s="14" t="s">
        <v>1345</v>
      </c>
    </row>
    <row r="352" spans="1:9" outlineLevel="2" x14ac:dyDescent="0.15">
      <c r="A352" s="14" t="s">
        <v>1354</v>
      </c>
      <c r="B352" s="14" t="s">
        <v>1355</v>
      </c>
      <c r="C352" s="14" t="s">
        <v>1356</v>
      </c>
      <c r="D352" s="14" t="s">
        <v>1214</v>
      </c>
      <c r="E352" s="14" t="s">
        <v>1357</v>
      </c>
      <c r="F352" s="14" t="s">
        <v>1358</v>
      </c>
      <c r="G352" s="9">
        <v>110000</v>
      </c>
      <c r="H352" s="9">
        <v>110000</v>
      </c>
      <c r="I352" s="14" t="s">
        <v>1253</v>
      </c>
    </row>
    <row r="353" spans="1:9" outlineLevel="2" x14ac:dyDescent="0.15">
      <c r="A353" s="14" t="s">
        <v>841</v>
      </c>
      <c r="B353" s="14" t="s">
        <v>1359</v>
      </c>
      <c r="C353" s="14" t="s">
        <v>1360</v>
      </c>
      <c r="D353" s="14" t="s">
        <v>1214</v>
      </c>
      <c r="E353" s="14" t="s">
        <v>1361</v>
      </c>
      <c r="F353" s="14" t="s">
        <v>1362</v>
      </c>
      <c r="G353" s="9">
        <v>3196.9</v>
      </c>
      <c r="H353" s="9">
        <v>3196.9</v>
      </c>
      <c r="I353" s="14" t="s">
        <v>1363</v>
      </c>
    </row>
    <row r="354" spans="1:9" outlineLevel="2" x14ac:dyDescent="0.15">
      <c r="A354" s="14" t="s">
        <v>158</v>
      </c>
      <c r="B354" s="14" t="s">
        <v>1364</v>
      </c>
      <c r="C354" s="14" t="s">
        <v>1365</v>
      </c>
      <c r="D354" s="14" t="s">
        <v>1214</v>
      </c>
      <c r="E354" s="14" t="s">
        <v>1366</v>
      </c>
      <c r="F354" s="14" t="s">
        <v>1367</v>
      </c>
      <c r="G354" s="9">
        <v>1631.07</v>
      </c>
      <c r="H354" s="9">
        <v>1631.07</v>
      </c>
      <c r="I354" s="14" t="s">
        <v>1368</v>
      </c>
    </row>
    <row r="355" spans="1:9" outlineLevel="2" x14ac:dyDescent="0.15">
      <c r="A355" s="14" t="s">
        <v>626</v>
      </c>
      <c r="B355" s="14" t="s">
        <v>1369</v>
      </c>
      <c r="C355" s="14" t="s">
        <v>1370</v>
      </c>
      <c r="D355" s="14" t="s">
        <v>1214</v>
      </c>
      <c r="E355" s="14" t="s">
        <v>1371</v>
      </c>
      <c r="F355" s="14" t="s">
        <v>1372</v>
      </c>
      <c r="G355" s="9">
        <v>65004.88</v>
      </c>
      <c r="H355" s="9">
        <v>65004.88</v>
      </c>
      <c r="I355" s="14" t="s">
        <v>1067</v>
      </c>
    </row>
    <row r="356" spans="1:9" outlineLevel="2" x14ac:dyDescent="0.15">
      <c r="A356" s="14" t="s">
        <v>312</v>
      </c>
      <c r="B356" s="14" t="s">
        <v>1373</v>
      </c>
      <c r="C356" s="14" t="s">
        <v>1374</v>
      </c>
      <c r="D356" s="14" t="s">
        <v>1214</v>
      </c>
      <c r="E356" s="14" t="s">
        <v>1375</v>
      </c>
      <c r="F356" s="14" t="s">
        <v>1376</v>
      </c>
      <c r="G356" s="9">
        <v>18000</v>
      </c>
      <c r="H356" s="9">
        <v>18000</v>
      </c>
      <c r="I356" s="14" t="s">
        <v>1112</v>
      </c>
    </row>
    <row r="357" spans="1:9" outlineLevel="2" x14ac:dyDescent="0.15">
      <c r="A357" s="14" t="s">
        <v>312</v>
      </c>
      <c r="B357" s="14" t="s">
        <v>1373</v>
      </c>
      <c r="C357" s="14" t="s">
        <v>1374</v>
      </c>
      <c r="D357" s="14" t="s">
        <v>1214</v>
      </c>
      <c r="E357" s="14" t="s">
        <v>1377</v>
      </c>
      <c r="F357" s="14" t="s">
        <v>1378</v>
      </c>
      <c r="G357" s="9">
        <v>30000</v>
      </c>
      <c r="H357" s="9">
        <v>30000</v>
      </c>
      <c r="I357" s="14" t="s">
        <v>1112</v>
      </c>
    </row>
    <row r="358" spans="1:9" outlineLevel="2" x14ac:dyDescent="0.15">
      <c r="A358" s="14" t="s">
        <v>1107</v>
      </c>
      <c r="B358" s="14" t="s">
        <v>1379</v>
      </c>
      <c r="C358" s="14" t="s">
        <v>1380</v>
      </c>
      <c r="D358" s="14" t="s">
        <v>1214</v>
      </c>
      <c r="E358" s="14" t="s">
        <v>1381</v>
      </c>
      <c r="F358" s="14" t="s">
        <v>1382</v>
      </c>
      <c r="G358" s="9">
        <v>8160</v>
      </c>
      <c r="H358" s="9">
        <v>8160</v>
      </c>
      <c r="I358" s="14" t="s">
        <v>1383</v>
      </c>
    </row>
    <row r="359" spans="1:9" outlineLevel="2" x14ac:dyDescent="0.15">
      <c r="A359" s="14" t="s">
        <v>163</v>
      </c>
      <c r="B359" s="14" t="s">
        <v>1384</v>
      </c>
      <c r="C359" s="14" t="s">
        <v>1385</v>
      </c>
      <c r="D359" s="14" t="s">
        <v>1214</v>
      </c>
      <c r="E359" s="14" t="s">
        <v>1251</v>
      </c>
      <c r="F359" s="14" t="s">
        <v>1252</v>
      </c>
      <c r="G359" s="9">
        <v>140080</v>
      </c>
      <c r="H359" s="9">
        <v>140080</v>
      </c>
      <c r="I359" s="14" t="s">
        <v>1253</v>
      </c>
    </row>
    <row r="360" spans="1:9" outlineLevel="2" x14ac:dyDescent="0.15">
      <c r="A360" s="14" t="s">
        <v>629</v>
      </c>
      <c r="B360" s="14" t="s">
        <v>1386</v>
      </c>
      <c r="C360" s="14" t="s">
        <v>1387</v>
      </c>
      <c r="D360" s="14" t="s">
        <v>1214</v>
      </c>
      <c r="E360" s="14" t="s">
        <v>1388</v>
      </c>
      <c r="F360" s="14" t="s">
        <v>1389</v>
      </c>
      <c r="G360" s="9">
        <v>11871.34</v>
      </c>
      <c r="H360" s="9">
        <v>11871.34</v>
      </c>
      <c r="I360" s="14" t="s">
        <v>1246</v>
      </c>
    </row>
    <row r="361" spans="1:9" outlineLevel="2" x14ac:dyDescent="0.15">
      <c r="A361" s="14" t="s">
        <v>629</v>
      </c>
      <c r="B361" s="14" t="s">
        <v>1390</v>
      </c>
      <c r="C361" s="14" t="s">
        <v>1391</v>
      </c>
      <c r="D361" s="14" t="s">
        <v>1214</v>
      </c>
      <c r="E361" s="14" t="s">
        <v>1388</v>
      </c>
      <c r="F361" s="14" t="s">
        <v>1389</v>
      </c>
      <c r="G361" s="9">
        <v>19000</v>
      </c>
      <c r="H361" s="9">
        <v>19000</v>
      </c>
      <c r="I361" s="14" t="s">
        <v>1246</v>
      </c>
    </row>
    <row r="362" spans="1:9" outlineLevel="2" x14ac:dyDescent="0.15">
      <c r="A362" s="14" t="s">
        <v>604</v>
      </c>
      <c r="B362" s="14" t="s">
        <v>1392</v>
      </c>
      <c r="C362" s="14" t="s">
        <v>1393</v>
      </c>
      <c r="D362" s="14" t="s">
        <v>1214</v>
      </c>
      <c r="E362" s="14" t="s">
        <v>1394</v>
      </c>
      <c r="F362" s="14" t="s">
        <v>1395</v>
      </c>
      <c r="G362" s="9">
        <v>9000</v>
      </c>
      <c r="H362" s="9">
        <v>9000</v>
      </c>
      <c r="I362" s="14" t="s">
        <v>1396</v>
      </c>
    </row>
    <row r="363" spans="1:9" outlineLevel="2" x14ac:dyDescent="0.15">
      <c r="A363" s="14" t="s">
        <v>122</v>
      </c>
      <c r="B363" s="14" t="s">
        <v>1397</v>
      </c>
      <c r="C363" s="14" t="s">
        <v>1398</v>
      </c>
      <c r="D363" s="14" t="s">
        <v>1214</v>
      </c>
      <c r="E363" s="14" t="s">
        <v>1399</v>
      </c>
      <c r="F363" s="14" t="s">
        <v>1400</v>
      </c>
      <c r="G363" s="9">
        <v>3300</v>
      </c>
      <c r="H363" s="9">
        <v>3300</v>
      </c>
      <c r="I363" s="14" t="s">
        <v>1383</v>
      </c>
    </row>
    <row r="364" spans="1:9" outlineLevel="2" x14ac:dyDescent="0.15">
      <c r="A364" s="14" t="s">
        <v>1138</v>
      </c>
      <c r="B364" s="14" t="s">
        <v>1401</v>
      </c>
      <c r="C364" s="14" t="s">
        <v>1402</v>
      </c>
      <c r="D364" s="14" t="s">
        <v>1214</v>
      </c>
      <c r="E364" s="14" t="s">
        <v>1403</v>
      </c>
      <c r="F364" s="14" t="s">
        <v>1404</v>
      </c>
      <c r="G364" s="9">
        <v>3000</v>
      </c>
      <c r="H364" s="9">
        <v>3000</v>
      </c>
      <c r="I364" s="14" t="s">
        <v>1405</v>
      </c>
    </row>
    <row r="365" spans="1:9" outlineLevel="2" x14ac:dyDescent="0.15">
      <c r="A365" s="14" t="s">
        <v>1143</v>
      </c>
      <c r="B365" s="14" t="s">
        <v>1406</v>
      </c>
      <c r="C365" s="14" t="s">
        <v>1407</v>
      </c>
      <c r="D365" s="14" t="s">
        <v>1214</v>
      </c>
      <c r="E365" s="14" t="s">
        <v>1269</v>
      </c>
      <c r="F365" s="14" t="s">
        <v>1270</v>
      </c>
      <c r="G365" s="9">
        <v>5000</v>
      </c>
      <c r="H365" s="9">
        <v>5000</v>
      </c>
      <c r="I365" s="14" t="s">
        <v>1271</v>
      </c>
    </row>
    <row r="366" spans="1:9" outlineLevel="2" x14ac:dyDescent="0.15">
      <c r="A366" s="14" t="s">
        <v>1408</v>
      </c>
      <c r="B366" s="14" t="s">
        <v>1409</v>
      </c>
      <c r="C366" s="14" t="s">
        <v>1410</v>
      </c>
      <c r="D366" s="14" t="s">
        <v>1214</v>
      </c>
      <c r="E366" s="14" t="s">
        <v>1343</v>
      </c>
      <c r="F366" s="14" t="s">
        <v>1344</v>
      </c>
      <c r="G366" s="9">
        <v>19680</v>
      </c>
      <c r="H366" s="9">
        <v>19680</v>
      </c>
      <c r="I366" s="14" t="s">
        <v>1345</v>
      </c>
    </row>
    <row r="367" spans="1:9" outlineLevel="2" x14ac:dyDescent="0.15">
      <c r="A367" s="14" t="s">
        <v>318</v>
      </c>
      <c r="B367" s="14" t="s">
        <v>1411</v>
      </c>
      <c r="C367" s="14" t="s">
        <v>1412</v>
      </c>
      <c r="D367" s="14" t="s">
        <v>1214</v>
      </c>
      <c r="E367" s="14" t="s">
        <v>1413</v>
      </c>
      <c r="F367" s="14" t="s">
        <v>1414</v>
      </c>
      <c r="G367" s="9">
        <v>9900</v>
      </c>
      <c r="H367" s="9">
        <v>9900</v>
      </c>
      <c r="I367" s="14" t="s">
        <v>1415</v>
      </c>
    </row>
    <row r="368" spans="1:9" outlineLevel="2" x14ac:dyDescent="0.15">
      <c r="A368" s="14" t="s">
        <v>1416</v>
      </c>
      <c r="B368" s="14" t="s">
        <v>1417</v>
      </c>
      <c r="C368" s="14" t="s">
        <v>1418</v>
      </c>
      <c r="D368" s="14" t="s">
        <v>1214</v>
      </c>
      <c r="E368" s="14" t="s">
        <v>1394</v>
      </c>
      <c r="F368" s="14" t="s">
        <v>1395</v>
      </c>
      <c r="G368" s="9">
        <v>8000</v>
      </c>
      <c r="H368" s="9">
        <v>8000</v>
      </c>
      <c r="I368" s="14" t="s">
        <v>1396</v>
      </c>
    </row>
    <row r="369" spans="1:9" outlineLevel="2" x14ac:dyDescent="0.15">
      <c r="A369" s="14" t="s">
        <v>1419</v>
      </c>
      <c r="B369" s="14" t="s">
        <v>1420</v>
      </c>
      <c r="C369" s="14" t="s">
        <v>1421</v>
      </c>
      <c r="D369" s="14" t="s">
        <v>1214</v>
      </c>
      <c r="E369" s="14" t="s">
        <v>1422</v>
      </c>
      <c r="F369" s="14" t="s">
        <v>1423</v>
      </c>
      <c r="G369" s="9">
        <v>600000</v>
      </c>
      <c r="H369" s="9">
        <v>600000</v>
      </c>
      <c r="I369" s="14" t="s">
        <v>1424</v>
      </c>
    </row>
    <row r="370" spans="1:9" outlineLevel="2" x14ac:dyDescent="0.15">
      <c r="A370" s="14" t="s">
        <v>1419</v>
      </c>
      <c r="B370" s="14" t="s">
        <v>1425</v>
      </c>
      <c r="C370" s="14" t="s">
        <v>1426</v>
      </c>
      <c r="D370" s="14" t="s">
        <v>1214</v>
      </c>
      <c r="E370" s="14" t="s">
        <v>1427</v>
      </c>
      <c r="F370" s="14" t="s">
        <v>1428</v>
      </c>
      <c r="G370" s="9">
        <v>30000</v>
      </c>
      <c r="H370" s="9">
        <v>30000</v>
      </c>
      <c r="I370" s="14" t="s">
        <v>1429</v>
      </c>
    </row>
    <row r="371" spans="1:9" outlineLevel="2" x14ac:dyDescent="0.15">
      <c r="A371" s="14" t="s">
        <v>1419</v>
      </c>
      <c r="B371" s="14" t="s">
        <v>1430</v>
      </c>
      <c r="C371" s="14" t="s">
        <v>1431</v>
      </c>
      <c r="D371" s="14" t="s">
        <v>1214</v>
      </c>
      <c r="E371" s="14" t="s">
        <v>1432</v>
      </c>
      <c r="F371" s="14" t="s">
        <v>1433</v>
      </c>
      <c r="G371" s="9">
        <v>8700</v>
      </c>
      <c r="H371" s="9">
        <v>8700</v>
      </c>
      <c r="I371" s="14" t="s">
        <v>1383</v>
      </c>
    </row>
    <row r="372" spans="1:9" outlineLevel="2" x14ac:dyDescent="0.15">
      <c r="A372" s="14" t="s">
        <v>516</v>
      </c>
      <c r="B372" s="14" t="s">
        <v>1434</v>
      </c>
      <c r="C372" s="14" t="s">
        <v>1435</v>
      </c>
      <c r="D372" s="14" t="s">
        <v>1214</v>
      </c>
      <c r="E372" s="14" t="s">
        <v>1394</v>
      </c>
      <c r="F372" s="14" t="s">
        <v>1395</v>
      </c>
      <c r="G372" s="9">
        <v>9000</v>
      </c>
      <c r="H372" s="9">
        <v>9000</v>
      </c>
      <c r="I372" s="14" t="s">
        <v>1396</v>
      </c>
    </row>
    <row r="373" spans="1:9" outlineLevel="2" x14ac:dyDescent="0.15">
      <c r="A373" s="14" t="s">
        <v>516</v>
      </c>
      <c r="B373" s="14" t="s">
        <v>1436</v>
      </c>
      <c r="C373" s="14" t="s">
        <v>1437</v>
      </c>
      <c r="D373" s="14" t="s">
        <v>1214</v>
      </c>
      <c r="E373" s="14" t="s">
        <v>1394</v>
      </c>
      <c r="F373" s="14" t="s">
        <v>1395</v>
      </c>
      <c r="G373" s="9">
        <v>9000</v>
      </c>
      <c r="H373" s="9">
        <v>9000</v>
      </c>
      <c r="I373" s="14" t="s">
        <v>1396</v>
      </c>
    </row>
    <row r="374" spans="1:9" outlineLevel="2" x14ac:dyDescent="0.15">
      <c r="A374" s="14" t="s">
        <v>244</v>
      </c>
      <c r="B374" s="14" t="s">
        <v>1438</v>
      </c>
      <c r="C374" s="14" t="s">
        <v>1439</v>
      </c>
      <c r="D374" s="14" t="s">
        <v>1214</v>
      </c>
      <c r="E374" s="14" t="s">
        <v>1440</v>
      </c>
      <c r="F374" s="14" t="s">
        <v>1441</v>
      </c>
      <c r="G374" s="9">
        <v>6000</v>
      </c>
      <c r="H374" s="9">
        <v>6000</v>
      </c>
      <c r="I374" s="14" t="s">
        <v>1442</v>
      </c>
    </row>
    <row r="375" spans="1:9" outlineLevel="2" x14ac:dyDescent="0.15">
      <c r="A375" s="14" t="s">
        <v>244</v>
      </c>
      <c r="B375" s="14" t="s">
        <v>1443</v>
      </c>
      <c r="C375" s="14" t="s">
        <v>1444</v>
      </c>
      <c r="D375" s="14" t="s">
        <v>1214</v>
      </c>
      <c r="E375" s="14" t="s">
        <v>1445</v>
      </c>
      <c r="F375" s="14" t="s">
        <v>1446</v>
      </c>
      <c r="G375" s="9">
        <v>5000</v>
      </c>
      <c r="H375" s="9">
        <v>5000</v>
      </c>
      <c r="I375" s="14" t="s">
        <v>1447</v>
      </c>
    </row>
    <row r="376" spans="1:9" outlineLevel="2" x14ac:dyDescent="0.15">
      <c r="A376" s="14" t="s">
        <v>324</v>
      </c>
      <c r="B376" s="14" t="s">
        <v>1448</v>
      </c>
      <c r="C376" s="14" t="s">
        <v>1449</v>
      </c>
      <c r="D376" s="14" t="s">
        <v>1214</v>
      </c>
      <c r="E376" s="14" t="s">
        <v>1450</v>
      </c>
      <c r="F376" s="14" t="s">
        <v>1451</v>
      </c>
      <c r="G376" s="9">
        <v>231998.4</v>
      </c>
      <c r="H376" s="9">
        <v>231998.4</v>
      </c>
      <c r="I376" s="14" t="s">
        <v>1452</v>
      </c>
    </row>
    <row r="377" spans="1:9" outlineLevel="2" x14ac:dyDescent="0.15">
      <c r="A377" s="14" t="s">
        <v>524</v>
      </c>
      <c r="B377" s="14" t="s">
        <v>1453</v>
      </c>
      <c r="C377" s="14" t="s">
        <v>1454</v>
      </c>
      <c r="D377" s="14" t="s">
        <v>1214</v>
      </c>
      <c r="E377" s="14" t="s">
        <v>1315</v>
      </c>
      <c r="F377" s="14" t="s">
        <v>1316</v>
      </c>
      <c r="G377" s="9">
        <v>137966.88</v>
      </c>
      <c r="H377" s="9">
        <v>137966.88</v>
      </c>
      <c r="I377" s="14" t="s">
        <v>253</v>
      </c>
    </row>
    <row r="378" spans="1:9" outlineLevel="2" x14ac:dyDescent="0.15">
      <c r="A378" s="14" t="s">
        <v>524</v>
      </c>
      <c r="B378" s="14" t="s">
        <v>1455</v>
      </c>
      <c r="C378" s="14" t="s">
        <v>1456</v>
      </c>
      <c r="D378" s="14" t="s">
        <v>1214</v>
      </c>
      <c r="E378" s="14" t="s">
        <v>1457</v>
      </c>
      <c r="F378" s="14" t="s">
        <v>1458</v>
      </c>
      <c r="G378" s="9">
        <v>10996.75</v>
      </c>
      <c r="H378" s="9">
        <v>10996.75</v>
      </c>
      <c r="I378" s="14" t="s">
        <v>1326</v>
      </c>
    </row>
    <row r="379" spans="1:9" outlineLevel="2" x14ac:dyDescent="0.15">
      <c r="A379" s="14" t="s">
        <v>524</v>
      </c>
      <c r="B379" s="14" t="s">
        <v>1455</v>
      </c>
      <c r="C379" s="14" t="s">
        <v>1456</v>
      </c>
      <c r="D379" s="14" t="s">
        <v>1214</v>
      </c>
      <c r="E379" s="14" t="s">
        <v>1329</v>
      </c>
      <c r="F379" s="14" t="s">
        <v>1330</v>
      </c>
      <c r="G379" s="9">
        <v>36923.25</v>
      </c>
      <c r="H379" s="9">
        <v>36923.25</v>
      </c>
      <c r="I379" s="14" t="s">
        <v>1326</v>
      </c>
    </row>
    <row r="380" spans="1:9" outlineLevel="2" x14ac:dyDescent="0.15">
      <c r="A380" s="14" t="s">
        <v>94</v>
      </c>
      <c r="B380" s="14" t="s">
        <v>1459</v>
      </c>
      <c r="C380" s="14" t="s">
        <v>1460</v>
      </c>
      <c r="D380" s="14" t="s">
        <v>1214</v>
      </c>
      <c r="E380" s="14" t="s">
        <v>1461</v>
      </c>
      <c r="F380" s="14" t="s">
        <v>1462</v>
      </c>
      <c r="G380" s="9">
        <v>400000</v>
      </c>
      <c r="H380" s="9">
        <v>400000</v>
      </c>
      <c r="I380" s="14" t="s">
        <v>1463</v>
      </c>
    </row>
    <row r="381" spans="1:9" outlineLevel="2" x14ac:dyDescent="0.15">
      <c r="A381" s="14" t="s">
        <v>94</v>
      </c>
      <c r="B381" s="14" t="s">
        <v>1464</v>
      </c>
      <c r="C381" s="14" t="s">
        <v>1465</v>
      </c>
      <c r="D381" s="14" t="s">
        <v>1214</v>
      </c>
      <c r="E381" s="14" t="s">
        <v>1461</v>
      </c>
      <c r="F381" s="14" t="s">
        <v>1462</v>
      </c>
      <c r="G381" s="9">
        <v>400000</v>
      </c>
      <c r="H381" s="9">
        <v>400000</v>
      </c>
      <c r="I381" s="14" t="s">
        <v>1463</v>
      </c>
    </row>
    <row r="382" spans="1:9" outlineLevel="2" x14ac:dyDescent="0.15">
      <c r="A382" s="14" t="s">
        <v>69</v>
      </c>
      <c r="B382" s="14" t="s">
        <v>1466</v>
      </c>
      <c r="C382" s="14" t="s">
        <v>1467</v>
      </c>
      <c r="D382" s="14" t="s">
        <v>1214</v>
      </c>
      <c r="E382" s="14" t="s">
        <v>1468</v>
      </c>
      <c r="F382" s="14" t="s">
        <v>1469</v>
      </c>
      <c r="G382" s="9">
        <v>30000</v>
      </c>
      <c r="H382" s="9">
        <v>30000</v>
      </c>
      <c r="I382" s="14" t="s">
        <v>1470</v>
      </c>
    </row>
    <row r="383" spans="1:9" outlineLevel="2" x14ac:dyDescent="0.15">
      <c r="A383" s="14" t="s">
        <v>69</v>
      </c>
      <c r="B383" s="14" t="s">
        <v>1471</v>
      </c>
      <c r="C383" s="14" t="s">
        <v>1472</v>
      </c>
      <c r="D383" s="14" t="s">
        <v>1214</v>
      </c>
      <c r="E383" s="14" t="s">
        <v>1468</v>
      </c>
      <c r="F383" s="14" t="s">
        <v>1469</v>
      </c>
      <c r="G383" s="9">
        <v>100000</v>
      </c>
      <c r="H383" s="9">
        <v>100000</v>
      </c>
      <c r="I383" s="14" t="s">
        <v>1470</v>
      </c>
    </row>
    <row r="384" spans="1:9" outlineLevel="2" x14ac:dyDescent="0.15">
      <c r="A384" s="14" t="s">
        <v>335</v>
      </c>
      <c r="B384" s="14" t="s">
        <v>1473</v>
      </c>
      <c r="C384" s="14" t="s">
        <v>1474</v>
      </c>
      <c r="D384" s="14" t="s">
        <v>1214</v>
      </c>
      <c r="E384" s="14" t="s">
        <v>1315</v>
      </c>
      <c r="F384" s="14" t="s">
        <v>1316</v>
      </c>
      <c r="G384" s="9">
        <v>59988</v>
      </c>
      <c r="H384" s="9">
        <v>59988</v>
      </c>
      <c r="I384" s="14" t="s">
        <v>253</v>
      </c>
    </row>
    <row r="385" spans="1:9" outlineLevel="2" x14ac:dyDescent="0.15">
      <c r="A385" s="14" t="s">
        <v>127</v>
      </c>
      <c r="B385" s="14" t="s">
        <v>1475</v>
      </c>
      <c r="C385" s="14" t="s">
        <v>1476</v>
      </c>
      <c r="D385" s="14" t="s">
        <v>1214</v>
      </c>
      <c r="E385" s="14" t="s">
        <v>1477</v>
      </c>
      <c r="F385" s="14" t="s">
        <v>1478</v>
      </c>
      <c r="G385" s="9">
        <v>28000</v>
      </c>
      <c r="H385" s="9">
        <v>28000</v>
      </c>
      <c r="I385" s="14" t="s">
        <v>1479</v>
      </c>
    </row>
    <row r="386" spans="1:9" outlineLevel="2" x14ac:dyDescent="0.15">
      <c r="A386" s="14" t="s">
        <v>127</v>
      </c>
      <c r="B386" s="14" t="s">
        <v>1480</v>
      </c>
      <c r="C386" s="14" t="s">
        <v>1481</v>
      </c>
      <c r="D386" s="14" t="s">
        <v>1214</v>
      </c>
      <c r="E386" s="14" t="s">
        <v>1357</v>
      </c>
      <c r="F386" s="14" t="s">
        <v>1358</v>
      </c>
      <c r="G386" s="9">
        <v>110000</v>
      </c>
      <c r="H386" s="9">
        <v>110000</v>
      </c>
      <c r="I386" s="14" t="s">
        <v>1253</v>
      </c>
    </row>
    <row r="387" spans="1:9" outlineLevel="2" x14ac:dyDescent="0.15">
      <c r="A387" s="14" t="s">
        <v>75</v>
      </c>
      <c r="B387" s="14" t="s">
        <v>1482</v>
      </c>
      <c r="C387" s="14" t="s">
        <v>1483</v>
      </c>
      <c r="D387" s="14" t="s">
        <v>1214</v>
      </c>
      <c r="E387" s="14" t="s">
        <v>1343</v>
      </c>
      <c r="F387" s="14" t="s">
        <v>1344</v>
      </c>
      <c r="G387" s="9">
        <v>10600</v>
      </c>
      <c r="H387" s="9">
        <v>10600</v>
      </c>
      <c r="I387" s="14" t="s">
        <v>1345</v>
      </c>
    </row>
    <row r="388" spans="1:9" outlineLevel="2" x14ac:dyDescent="0.15">
      <c r="A388" s="14" t="s">
        <v>75</v>
      </c>
      <c r="B388" s="14" t="s">
        <v>1484</v>
      </c>
      <c r="C388" s="14" t="s">
        <v>1485</v>
      </c>
      <c r="D388" s="14" t="s">
        <v>1214</v>
      </c>
      <c r="E388" s="14" t="s">
        <v>1357</v>
      </c>
      <c r="F388" s="14" t="s">
        <v>1358</v>
      </c>
      <c r="G388" s="9">
        <v>110000</v>
      </c>
      <c r="H388" s="9">
        <v>110000</v>
      </c>
      <c r="I388" s="14" t="s">
        <v>1253</v>
      </c>
    </row>
    <row r="389" spans="1:9" outlineLevel="2" x14ac:dyDescent="0.15">
      <c r="A389" s="14" t="s">
        <v>541</v>
      </c>
      <c r="B389" s="14" t="s">
        <v>1486</v>
      </c>
      <c r="C389" s="14" t="s">
        <v>1487</v>
      </c>
      <c r="D389" s="14" t="s">
        <v>1214</v>
      </c>
      <c r="E389" s="14" t="s">
        <v>1488</v>
      </c>
      <c r="F389" s="14" t="s">
        <v>1489</v>
      </c>
      <c r="G389" s="9">
        <v>18600</v>
      </c>
      <c r="H389" s="9">
        <v>18600</v>
      </c>
      <c r="I389" s="14" t="s">
        <v>253</v>
      </c>
    </row>
    <row r="390" spans="1:9" outlineLevel="2" x14ac:dyDescent="0.15">
      <c r="A390" s="14" t="s">
        <v>541</v>
      </c>
      <c r="B390" s="14" t="s">
        <v>1490</v>
      </c>
      <c r="C390" s="14" t="s">
        <v>1491</v>
      </c>
      <c r="D390" s="14" t="s">
        <v>1214</v>
      </c>
      <c r="E390" s="14" t="s">
        <v>1488</v>
      </c>
      <c r="F390" s="14" t="s">
        <v>1489</v>
      </c>
      <c r="G390" s="9">
        <v>19000</v>
      </c>
      <c r="H390" s="9">
        <v>19000</v>
      </c>
      <c r="I390" s="14" t="s">
        <v>253</v>
      </c>
    </row>
    <row r="391" spans="1:9" outlineLevel="2" x14ac:dyDescent="0.15">
      <c r="A391" s="14" t="s">
        <v>541</v>
      </c>
      <c r="B391" s="14" t="s">
        <v>1492</v>
      </c>
      <c r="C391" s="14" t="s">
        <v>1493</v>
      </c>
      <c r="D391" s="14" t="s">
        <v>1214</v>
      </c>
      <c r="E391" s="14" t="s">
        <v>1315</v>
      </c>
      <c r="F391" s="14" t="s">
        <v>1316</v>
      </c>
      <c r="G391" s="9">
        <v>18500</v>
      </c>
      <c r="H391" s="9">
        <v>18500</v>
      </c>
      <c r="I391" s="14" t="s">
        <v>253</v>
      </c>
    </row>
    <row r="392" spans="1:9" outlineLevel="2" x14ac:dyDescent="0.15">
      <c r="A392" s="14" t="s">
        <v>541</v>
      </c>
      <c r="B392" s="14" t="s">
        <v>1494</v>
      </c>
      <c r="C392" s="14" t="s">
        <v>1495</v>
      </c>
      <c r="D392" s="14" t="s">
        <v>1214</v>
      </c>
      <c r="E392" s="14" t="s">
        <v>1315</v>
      </c>
      <c r="F392" s="14" t="s">
        <v>1316</v>
      </c>
      <c r="G392" s="9">
        <v>18200</v>
      </c>
      <c r="H392" s="9">
        <v>18200</v>
      </c>
      <c r="I392" s="14" t="s">
        <v>253</v>
      </c>
    </row>
    <row r="393" spans="1:9" outlineLevel="2" x14ac:dyDescent="0.15">
      <c r="A393" s="14" t="s">
        <v>541</v>
      </c>
      <c r="B393" s="14" t="s">
        <v>1496</v>
      </c>
      <c r="C393" s="14" t="s">
        <v>1497</v>
      </c>
      <c r="D393" s="14" t="s">
        <v>1214</v>
      </c>
      <c r="E393" s="14" t="s">
        <v>1315</v>
      </c>
      <c r="F393" s="14" t="s">
        <v>1316</v>
      </c>
      <c r="G393" s="9">
        <v>19100</v>
      </c>
      <c r="H393" s="9">
        <v>19100</v>
      </c>
      <c r="I393" s="14" t="s">
        <v>253</v>
      </c>
    </row>
    <row r="394" spans="1:9" outlineLevel="2" x14ac:dyDescent="0.15">
      <c r="A394" s="14" t="s">
        <v>541</v>
      </c>
      <c r="B394" s="14" t="s">
        <v>1498</v>
      </c>
      <c r="C394" s="14" t="s">
        <v>1499</v>
      </c>
      <c r="D394" s="14" t="s">
        <v>1214</v>
      </c>
      <c r="E394" s="14" t="s">
        <v>1500</v>
      </c>
      <c r="F394" s="14" t="s">
        <v>1501</v>
      </c>
      <c r="G394" s="9">
        <v>13050</v>
      </c>
      <c r="H394" s="9">
        <v>13050</v>
      </c>
      <c r="I394" s="14" t="s">
        <v>253</v>
      </c>
    </row>
    <row r="395" spans="1:9" outlineLevel="2" x14ac:dyDescent="0.15">
      <c r="A395" s="14" t="s">
        <v>541</v>
      </c>
      <c r="B395" s="14" t="s">
        <v>1502</v>
      </c>
      <c r="C395" s="14" t="s">
        <v>1503</v>
      </c>
      <c r="D395" s="14" t="s">
        <v>1214</v>
      </c>
      <c r="E395" s="14" t="s">
        <v>1500</v>
      </c>
      <c r="F395" s="14" t="s">
        <v>1501</v>
      </c>
      <c r="G395" s="9">
        <v>13000</v>
      </c>
      <c r="H395" s="9">
        <v>13000</v>
      </c>
      <c r="I395" s="14" t="s">
        <v>253</v>
      </c>
    </row>
    <row r="396" spans="1:9" outlineLevel="2" x14ac:dyDescent="0.15">
      <c r="A396" s="14" t="s">
        <v>594</v>
      </c>
      <c r="B396" s="14" t="s">
        <v>1504</v>
      </c>
      <c r="C396" s="14" t="s">
        <v>1505</v>
      </c>
      <c r="D396" s="14" t="s">
        <v>1214</v>
      </c>
      <c r="E396" s="14" t="s">
        <v>1315</v>
      </c>
      <c r="F396" s="14" t="s">
        <v>1316</v>
      </c>
      <c r="G396" s="9">
        <v>23500</v>
      </c>
      <c r="H396" s="9">
        <v>23500</v>
      </c>
      <c r="I396" s="14" t="s">
        <v>253</v>
      </c>
    </row>
    <row r="397" spans="1:9" outlineLevel="2" x14ac:dyDescent="0.15">
      <c r="A397" s="14" t="s">
        <v>594</v>
      </c>
      <c r="B397" s="14" t="s">
        <v>1506</v>
      </c>
      <c r="C397" s="14" t="s">
        <v>1507</v>
      </c>
      <c r="D397" s="14" t="s">
        <v>1214</v>
      </c>
      <c r="E397" s="14" t="s">
        <v>1508</v>
      </c>
      <c r="F397" s="14" t="s">
        <v>1509</v>
      </c>
      <c r="G397" s="9">
        <v>3640.76</v>
      </c>
      <c r="H397" s="9">
        <v>3640.76</v>
      </c>
      <c r="I397" s="14" t="s">
        <v>1510</v>
      </c>
    </row>
    <row r="398" spans="1:9" outlineLevel="2" x14ac:dyDescent="0.15">
      <c r="A398" s="14" t="s">
        <v>649</v>
      </c>
      <c r="B398" s="14" t="s">
        <v>1511</v>
      </c>
      <c r="C398" s="14" t="s">
        <v>1512</v>
      </c>
      <c r="D398" s="14" t="s">
        <v>1214</v>
      </c>
      <c r="E398" s="14" t="s">
        <v>1513</v>
      </c>
      <c r="F398" s="14" t="s">
        <v>1514</v>
      </c>
      <c r="G398" s="9">
        <v>356000</v>
      </c>
      <c r="H398" s="9">
        <v>356000</v>
      </c>
      <c r="I398" s="14" t="s">
        <v>1515</v>
      </c>
    </row>
    <row r="399" spans="1:9" outlineLevel="2" x14ac:dyDescent="0.15">
      <c r="A399" s="14" t="s">
        <v>649</v>
      </c>
      <c r="B399" s="14" t="s">
        <v>1516</v>
      </c>
      <c r="C399" s="14" t="s">
        <v>1517</v>
      </c>
      <c r="D399" s="14" t="s">
        <v>1214</v>
      </c>
      <c r="E399" s="14" t="s">
        <v>1518</v>
      </c>
      <c r="F399" s="14" t="s">
        <v>1519</v>
      </c>
      <c r="G399" s="9">
        <v>3000</v>
      </c>
      <c r="H399" s="9">
        <v>3000</v>
      </c>
      <c r="I399" s="14" t="s">
        <v>1520</v>
      </c>
    </row>
    <row r="400" spans="1:9" outlineLevel="2" x14ac:dyDescent="0.15">
      <c r="A400" s="14" t="s">
        <v>649</v>
      </c>
      <c r="B400" s="14" t="s">
        <v>1521</v>
      </c>
      <c r="C400" s="14" t="s">
        <v>1522</v>
      </c>
      <c r="D400" s="14" t="s">
        <v>1214</v>
      </c>
      <c r="E400" s="14" t="s">
        <v>1343</v>
      </c>
      <c r="F400" s="14" t="s">
        <v>1344</v>
      </c>
      <c r="G400" s="9">
        <v>18660</v>
      </c>
      <c r="H400" s="9">
        <v>18660</v>
      </c>
      <c r="I400" s="14" t="s">
        <v>1345</v>
      </c>
    </row>
    <row r="401" spans="1:9" outlineLevel="1" x14ac:dyDescent="0.15">
      <c r="A401" s="14"/>
      <c r="B401" s="14"/>
      <c r="C401" s="14"/>
      <c r="D401" s="10" t="s">
        <v>1523</v>
      </c>
      <c r="E401" s="14"/>
      <c r="F401" s="14"/>
      <c r="G401" s="13">
        <f>SUBTOTAL(9,G320:G400)</f>
        <v>5171761.2799999993</v>
      </c>
      <c r="H401" s="13">
        <f>SUBTOTAL(9,H320:H400)</f>
        <v>5103461.84</v>
      </c>
      <c r="I401" s="14"/>
    </row>
    <row r="402" spans="1:9" s="8" customFormat="1" outlineLevel="2" x14ac:dyDescent="0.15">
      <c r="A402" s="15" t="s">
        <v>47</v>
      </c>
      <c r="B402" s="15" t="s">
        <v>50</v>
      </c>
      <c r="C402" s="15" t="s">
        <v>51</v>
      </c>
      <c r="D402" s="15" t="s">
        <v>1524</v>
      </c>
      <c r="E402" s="15" t="s">
        <v>45</v>
      </c>
      <c r="F402" s="15" t="s">
        <v>46</v>
      </c>
      <c r="G402" s="16">
        <v>32000</v>
      </c>
      <c r="H402" s="16">
        <v>32000</v>
      </c>
      <c r="I402" s="15" t="s">
        <v>4159</v>
      </c>
    </row>
    <row r="403" spans="1:9" s="8" customFormat="1" outlineLevel="2" x14ac:dyDescent="0.15">
      <c r="A403" s="15" t="s">
        <v>47</v>
      </c>
      <c r="B403" s="15" t="s">
        <v>52</v>
      </c>
      <c r="C403" s="15" t="s">
        <v>53</v>
      </c>
      <c r="D403" s="15" t="s">
        <v>1524</v>
      </c>
      <c r="E403" s="15" t="s">
        <v>45</v>
      </c>
      <c r="F403" s="15" t="s">
        <v>46</v>
      </c>
      <c r="G403" s="16">
        <v>144240</v>
      </c>
      <c r="H403" s="16">
        <v>144240</v>
      </c>
      <c r="I403" s="15" t="s">
        <v>4160</v>
      </c>
    </row>
    <row r="404" spans="1:9" s="8" customFormat="1" outlineLevel="2" x14ac:dyDescent="0.15">
      <c r="A404" s="15" t="s">
        <v>42</v>
      </c>
      <c r="B404" s="15" t="s">
        <v>43</v>
      </c>
      <c r="C404" s="15" t="s">
        <v>44</v>
      </c>
      <c r="D404" s="15" t="s">
        <v>1524</v>
      </c>
      <c r="E404" s="15" t="s">
        <v>45</v>
      </c>
      <c r="F404" s="15" t="s">
        <v>46</v>
      </c>
      <c r="G404" s="16">
        <v>26400</v>
      </c>
      <c r="H404" s="16">
        <v>22399</v>
      </c>
      <c r="I404" s="15" t="s">
        <v>4160</v>
      </c>
    </row>
    <row r="405" spans="1:9" s="8" customFormat="1" outlineLevel="2" x14ac:dyDescent="0.15">
      <c r="A405" s="15" t="s">
        <v>47</v>
      </c>
      <c r="B405" s="15" t="s">
        <v>48</v>
      </c>
      <c r="C405" s="15" t="s">
        <v>49</v>
      </c>
      <c r="D405" s="15" t="s">
        <v>1524</v>
      </c>
      <c r="E405" s="15" t="s">
        <v>45</v>
      </c>
      <c r="F405" s="15" t="s">
        <v>46</v>
      </c>
      <c r="G405" s="16">
        <v>47920</v>
      </c>
      <c r="H405" s="16">
        <v>47920</v>
      </c>
      <c r="I405" s="15" t="s">
        <v>4161</v>
      </c>
    </row>
    <row r="406" spans="1:9" outlineLevel="2" x14ac:dyDescent="0.15">
      <c r="A406" s="14" t="s">
        <v>1525</v>
      </c>
      <c r="B406" s="14" t="s">
        <v>1526</v>
      </c>
      <c r="C406" s="14" t="s">
        <v>1527</v>
      </c>
      <c r="D406" s="14" t="s">
        <v>1524</v>
      </c>
      <c r="E406" s="14" t="s">
        <v>1528</v>
      </c>
      <c r="F406" s="14" t="s">
        <v>1529</v>
      </c>
      <c r="G406" s="9">
        <v>5800</v>
      </c>
      <c r="H406" s="9">
        <v>5800</v>
      </c>
      <c r="I406" s="14" t="s">
        <v>1530</v>
      </c>
    </row>
    <row r="407" spans="1:9" outlineLevel="2" x14ac:dyDescent="0.15">
      <c r="A407" s="14" t="s">
        <v>1531</v>
      </c>
      <c r="B407" s="14" t="s">
        <v>1532</v>
      </c>
      <c r="C407" s="14" t="s">
        <v>1533</v>
      </c>
      <c r="D407" s="14" t="s">
        <v>1524</v>
      </c>
      <c r="E407" s="14" t="s">
        <v>1534</v>
      </c>
      <c r="F407" s="14" t="s">
        <v>1535</v>
      </c>
      <c r="G407" s="9">
        <v>1919040</v>
      </c>
      <c r="H407" s="9">
        <v>1896040</v>
      </c>
      <c r="I407" s="14" t="s">
        <v>274</v>
      </c>
    </row>
    <row r="408" spans="1:9" outlineLevel="2" x14ac:dyDescent="0.15">
      <c r="A408" s="14" t="s">
        <v>1536</v>
      </c>
      <c r="B408" s="14" t="s">
        <v>1537</v>
      </c>
      <c r="C408" s="14" t="s">
        <v>1538</v>
      </c>
      <c r="D408" s="14" t="s">
        <v>1524</v>
      </c>
      <c r="E408" s="14" t="s">
        <v>1539</v>
      </c>
      <c r="F408" s="14" t="s">
        <v>1540</v>
      </c>
      <c r="G408" s="9">
        <v>15000</v>
      </c>
      <c r="H408" s="9">
        <v>12000</v>
      </c>
      <c r="I408" s="14" t="s">
        <v>1541</v>
      </c>
    </row>
    <row r="409" spans="1:9" outlineLevel="2" x14ac:dyDescent="0.15">
      <c r="A409" s="14" t="s">
        <v>42</v>
      </c>
      <c r="B409" s="14" t="s">
        <v>1542</v>
      </c>
      <c r="C409" s="14" t="s">
        <v>1543</v>
      </c>
      <c r="D409" s="14" t="s">
        <v>1524</v>
      </c>
      <c r="E409" s="14" t="s">
        <v>1544</v>
      </c>
      <c r="F409" s="14" t="s">
        <v>1545</v>
      </c>
      <c r="G409" s="9">
        <v>20000</v>
      </c>
      <c r="H409" s="9">
        <v>20000</v>
      </c>
      <c r="I409" s="14" t="s">
        <v>553</v>
      </c>
    </row>
    <row r="410" spans="1:9" outlineLevel="2" x14ac:dyDescent="0.15">
      <c r="A410" s="14" t="s">
        <v>57</v>
      </c>
      <c r="B410" s="14" t="s">
        <v>1546</v>
      </c>
      <c r="C410" s="14" t="s">
        <v>1547</v>
      </c>
      <c r="D410" s="14" t="s">
        <v>1524</v>
      </c>
      <c r="E410" s="14" t="s">
        <v>1548</v>
      </c>
      <c r="F410" s="14" t="s">
        <v>1549</v>
      </c>
      <c r="G410" s="9">
        <v>19453.8</v>
      </c>
      <c r="H410" s="9">
        <v>19453.8</v>
      </c>
      <c r="I410" s="14" t="s">
        <v>1550</v>
      </c>
    </row>
    <row r="411" spans="1:9" outlineLevel="2" x14ac:dyDescent="0.15">
      <c r="A411" s="14" t="s">
        <v>204</v>
      </c>
      <c r="B411" s="14" t="s">
        <v>1551</v>
      </c>
      <c r="C411" s="14" t="s">
        <v>1552</v>
      </c>
      <c r="D411" s="14" t="s">
        <v>1524</v>
      </c>
      <c r="E411" s="14" t="s">
        <v>1553</v>
      </c>
      <c r="F411" s="14" t="s">
        <v>1554</v>
      </c>
      <c r="G411" s="9">
        <v>7763.88</v>
      </c>
      <c r="H411" s="9">
        <v>53.74</v>
      </c>
      <c r="I411" s="14" t="s">
        <v>1555</v>
      </c>
    </row>
    <row r="412" spans="1:9" outlineLevel="2" x14ac:dyDescent="0.15">
      <c r="A412" s="14" t="s">
        <v>745</v>
      </c>
      <c r="B412" s="14" t="s">
        <v>1556</v>
      </c>
      <c r="C412" s="14" t="s">
        <v>1557</v>
      </c>
      <c r="D412" s="14" t="s">
        <v>1524</v>
      </c>
      <c r="E412" s="14" t="s">
        <v>1558</v>
      </c>
      <c r="F412" s="14" t="s">
        <v>1559</v>
      </c>
      <c r="G412" s="9">
        <v>19998</v>
      </c>
      <c r="H412" s="9">
        <v>19998</v>
      </c>
      <c r="I412" s="14" t="s">
        <v>1560</v>
      </c>
    </row>
    <row r="413" spans="1:9" outlineLevel="2" x14ac:dyDescent="0.15">
      <c r="A413" s="14" t="s">
        <v>745</v>
      </c>
      <c r="B413" s="14" t="s">
        <v>1561</v>
      </c>
      <c r="C413" s="14" t="s">
        <v>1562</v>
      </c>
      <c r="D413" s="14" t="s">
        <v>1524</v>
      </c>
      <c r="E413" s="14" t="s">
        <v>1563</v>
      </c>
      <c r="F413" s="14" t="s">
        <v>1564</v>
      </c>
      <c r="G413" s="9">
        <v>191959.2</v>
      </c>
      <c r="H413" s="9">
        <v>191959.2</v>
      </c>
      <c r="I413" s="14" t="s">
        <v>1560</v>
      </c>
    </row>
    <row r="414" spans="1:9" outlineLevel="2" x14ac:dyDescent="0.15">
      <c r="A414" s="14" t="s">
        <v>745</v>
      </c>
      <c r="B414" s="14" t="s">
        <v>1565</v>
      </c>
      <c r="C414" s="14" t="s">
        <v>1566</v>
      </c>
      <c r="D414" s="14" t="s">
        <v>1524</v>
      </c>
      <c r="E414" s="14" t="s">
        <v>1563</v>
      </c>
      <c r="F414" s="14" t="s">
        <v>1564</v>
      </c>
      <c r="G414" s="9">
        <v>635200</v>
      </c>
      <c r="H414" s="9">
        <v>635200</v>
      </c>
      <c r="I414" s="14" t="s">
        <v>1560</v>
      </c>
    </row>
    <row r="415" spans="1:9" outlineLevel="2" x14ac:dyDescent="0.15">
      <c r="A415" s="14" t="s">
        <v>433</v>
      </c>
      <c r="B415" s="14" t="s">
        <v>1567</v>
      </c>
      <c r="C415" s="14" t="s">
        <v>1568</v>
      </c>
      <c r="D415" s="14" t="s">
        <v>1524</v>
      </c>
      <c r="E415" s="14" t="s">
        <v>1569</v>
      </c>
      <c r="F415" s="14" t="s">
        <v>1570</v>
      </c>
      <c r="G415" s="9">
        <v>8938.25</v>
      </c>
      <c r="H415" s="9">
        <v>110.48</v>
      </c>
      <c r="I415" s="14" t="s">
        <v>1555</v>
      </c>
    </row>
    <row r="416" spans="1:9" outlineLevel="2" x14ac:dyDescent="0.15">
      <c r="A416" s="14" t="s">
        <v>224</v>
      </c>
      <c r="B416" s="14" t="s">
        <v>1571</v>
      </c>
      <c r="C416" s="14" t="s">
        <v>1572</v>
      </c>
      <c r="D416" s="14" t="s">
        <v>1524</v>
      </c>
      <c r="E416" s="14" t="s">
        <v>1573</v>
      </c>
      <c r="F416" s="14" t="s">
        <v>1574</v>
      </c>
      <c r="G416" s="9">
        <v>12000</v>
      </c>
      <c r="H416" s="9">
        <v>3873.5</v>
      </c>
      <c r="I416" s="14" t="s">
        <v>274</v>
      </c>
    </row>
    <row r="417" spans="1:9" outlineLevel="2" x14ac:dyDescent="0.15">
      <c r="A417" s="14" t="s">
        <v>1575</v>
      </c>
      <c r="B417" s="14" t="s">
        <v>1576</v>
      </c>
      <c r="C417" s="14" t="s">
        <v>1577</v>
      </c>
      <c r="D417" s="14" t="s">
        <v>1524</v>
      </c>
      <c r="E417" s="14" t="s">
        <v>1578</v>
      </c>
      <c r="F417" s="14" t="s">
        <v>1579</v>
      </c>
      <c r="G417" s="9">
        <v>4200</v>
      </c>
      <c r="H417" s="9">
        <v>4200</v>
      </c>
      <c r="I417" s="14" t="s">
        <v>1580</v>
      </c>
    </row>
    <row r="418" spans="1:9" outlineLevel="2" x14ac:dyDescent="0.15">
      <c r="A418" s="14" t="s">
        <v>158</v>
      </c>
      <c r="B418" s="14" t="s">
        <v>1581</v>
      </c>
      <c r="C418" s="14" t="s">
        <v>1582</v>
      </c>
      <c r="D418" s="14" t="s">
        <v>1524</v>
      </c>
      <c r="E418" s="14" t="s">
        <v>1583</v>
      </c>
      <c r="F418" s="14" t="s">
        <v>1584</v>
      </c>
      <c r="G418" s="9">
        <v>2500</v>
      </c>
      <c r="H418" s="9">
        <v>2500</v>
      </c>
      <c r="I418" s="14" t="s">
        <v>274</v>
      </c>
    </row>
    <row r="419" spans="1:9" outlineLevel="2" x14ac:dyDescent="0.15">
      <c r="A419" s="14" t="s">
        <v>759</v>
      </c>
      <c r="B419" s="14" t="s">
        <v>1585</v>
      </c>
      <c r="C419" s="14" t="s">
        <v>1586</v>
      </c>
      <c r="D419" s="14" t="s">
        <v>1524</v>
      </c>
      <c r="E419" s="14" t="s">
        <v>1563</v>
      </c>
      <c r="F419" s="14" t="s">
        <v>1564</v>
      </c>
      <c r="G419" s="9">
        <v>54903.95</v>
      </c>
      <c r="H419" s="9">
        <v>54903.95</v>
      </c>
      <c r="I419" s="14" t="s">
        <v>1560</v>
      </c>
    </row>
    <row r="420" spans="1:9" outlineLevel="2" x14ac:dyDescent="0.15">
      <c r="A420" s="14" t="s">
        <v>309</v>
      </c>
      <c r="B420" s="14" t="s">
        <v>1587</v>
      </c>
      <c r="C420" s="14" t="s">
        <v>1588</v>
      </c>
      <c r="D420" s="14" t="s">
        <v>1524</v>
      </c>
      <c r="E420" s="14" t="s">
        <v>1558</v>
      </c>
      <c r="F420" s="14" t="s">
        <v>1559</v>
      </c>
      <c r="G420" s="9">
        <v>9000</v>
      </c>
      <c r="H420" s="9">
        <v>9000</v>
      </c>
      <c r="I420" s="14" t="s">
        <v>1560</v>
      </c>
    </row>
    <row r="421" spans="1:9" outlineLevel="2" x14ac:dyDescent="0.15">
      <c r="A421" s="14" t="s">
        <v>309</v>
      </c>
      <c r="B421" s="14" t="s">
        <v>1589</v>
      </c>
      <c r="C421" s="14" t="s">
        <v>1590</v>
      </c>
      <c r="D421" s="14" t="s">
        <v>1524</v>
      </c>
      <c r="E421" s="14" t="s">
        <v>1558</v>
      </c>
      <c r="F421" s="14" t="s">
        <v>1559</v>
      </c>
      <c r="G421" s="9">
        <v>18000</v>
      </c>
      <c r="H421" s="9">
        <v>18000</v>
      </c>
      <c r="I421" s="14" t="s">
        <v>1560</v>
      </c>
    </row>
    <row r="422" spans="1:9" outlineLevel="2" x14ac:dyDescent="0.15">
      <c r="A422" s="14" t="s">
        <v>309</v>
      </c>
      <c r="B422" s="14" t="s">
        <v>1591</v>
      </c>
      <c r="C422" s="14" t="s">
        <v>1592</v>
      </c>
      <c r="D422" s="14" t="s">
        <v>1524</v>
      </c>
      <c r="E422" s="14" t="s">
        <v>1558</v>
      </c>
      <c r="F422" s="14" t="s">
        <v>1559</v>
      </c>
      <c r="G422" s="9">
        <v>13000</v>
      </c>
      <c r="H422" s="9">
        <v>13000</v>
      </c>
      <c r="I422" s="14" t="s">
        <v>1560</v>
      </c>
    </row>
    <row r="423" spans="1:9" outlineLevel="2" x14ac:dyDescent="0.15">
      <c r="A423" s="14" t="s">
        <v>309</v>
      </c>
      <c r="B423" s="14" t="s">
        <v>1593</v>
      </c>
      <c r="C423" s="14" t="s">
        <v>1594</v>
      </c>
      <c r="D423" s="14" t="s">
        <v>1524</v>
      </c>
      <c r="E423" s="14" t="s">
        <v>1558</v>
      </c>
      <c r="F423" s="14" t="s">
        <v>1559</v>
      </c>
      <c r="G423" s="9">
        <v>32800</v>
      </c>
      <c r="H423" s="9">
        <v>32800</v>
      </c>
      <c r="I423" s="14" t="s">
        <v>1560</v>
      </c>
    </row>
    <row r="424" spans="1:9" outlineLevel="2" x14ac:dyDescent="0.15">
      <c r="A424" s="14" t="s">
        <v>309</v>
      </c>
      <c r="B424" s="14" t="s">
        <v>1595</v>
      </c>
      <c r="C424" s="14" t="s">
        <v>1596</v>
      </c>
      <c r="D424" s="14" t="s">
        <v>1524</v>
      </c>
      <c r="E424" s="14" t="s">
        <v>1558</v>
      </c>
      <c r="F424" s="14" t="s">
        <v>1559</v>
      </c>
      <c r="G424" s="9">
        <v>7600</v>
      </c>
      <c r="H424" s="9">
        <v>7600</v>
      </c>
      <c r="I424" s="14" t="s">
        <v>1560</v>
      </c>
    </row>
    <row r="425" spans="1:9" outlineLevel="2" x14ac:dyDescent="0.15">
      <c r="A425" s="14" t="s">
        <v>309</v>
      </c>
      <c r="B425" s="14" t="s">
        <v>1597</v>
      </c>
      <c r="C425" s="14" t="s">
        <v>1598</v>
      </c>
      <c r="D425" s="14" t="s">
        <v>1524</v>
      </c>
      <c r="E425" s="14" t="s">
        <v>1563</v>
      </c>
      <c r="F425" s="14" t="s">
        <v>1564</v>
      </c>
      <c r="G425" s="9">
        <v>27000</v>
      </c>
      <c r="H425" s="9">
        <v>27000</v>
      </c>
      <c r="I425" s="14" t="s">
        <v>1560</v>
      </c>
    </row>
    <row r="426" spans="1:9" outlineLevel="2" x14ac:dyDescent="0.15">
      <c r="A426" s="14" t="s">
        <v>309</v>
      </c>
      <c r="B426" s="14" t="s">
        <v>1599</v>
      </c>
      <c r="C426" s="14" t="s">
        <v>1600</v>
      </c>
      <c r="D426" s="14" t="s">
        <v>1524</v>
      </c>
      <c r="E426" s="14" t="s">
        <v>1563</v>
      </c>
      <c r="F426" s="14" t="s">
        <v>1564</v>
      </c>
      <c r="G426" s="9">
        <v>50000</v>
      </c>
      <c r="H426" s="9">
        <v>50000</v>
      </c>
      <c r="I426" s="14" t="s">
        <v>1560</v>
      </c>
    </row>
    <row r="427" spans="1:9" outlineLevel="2" x14ac:dyDescent="0.15">
      <c r="A427" s="14" t="s">
        <v>309</v>
      </c>
      <c r="B427" s="14" t="s">
        <v>1601</v>
      </c>
      <c r="C427" s="14" t="s">
        <v>1602</v>
      </c>
      <c r="D427" s="14" t="s">
        <v>1524</v>
      </c>
      <c r="E427" s="14" t="s">
        <v>1563</v>
      </c>
      <c r="F427" s="14" t="s">
        <v>1564</v>
      </c>
      <c r="G427" s="9">
        <v>50000</v>
      </c>
      <c r="H427" s="9">
        <v>50000</v>
      </c>
      <c r="I427" s="14" t="s">
        <v>1560</v>
      </c>
    </row>
    <row r="428" spans="1:9" outlineLevel="2" x14ac:dyDescent="0.15">
      <c r="A428" s="14" t="s">
        <v>309</v>
      </c>
      <c r="B428" s="14" t="s">
        <v>1603</v>
      </c>
      <c r="C428" s="14" t="s">
        <v>1604</v>
      </c>
      <c r="D428" s="14" t="s">
        <v>1524</v>
      </c>
      <c r="E428" s="14" t="s">
        <v>1563</v>
      </c>
      <c r="F428" s="14" t="s">
        <v>1564</v>
      </c>
      <c r="G428" s="9">
        <v>84000</v>
      </c>
      <c r="H428" s="9">
        <v>84000</v>
      </c>
      <c r="I428" s="14" t="s">
        <v>1560</v>
      </c>
    </row>
    <row r="429" spans="1:9" outlineLevel="2" x14ac:dyDescent="0.15">
      <c r="A429" s="14" t="s">
        <v>309</v>
      </c>
      <c r="B429" s="14" t="s">
        <v>1605</v>
      </c>
      <c r="C429" s="14" t="s">
        <v>1606</v>
      </c>
      <c r="D429" s="14" t="s">
        <v>1524</v>
      </c>
      <c r="E429" s="14" t="s">
        <v>1563</v>
      </c>
      <c r="F429" s="14" t="s">
        <v>1564</v>
      </c>
      <c r="G429" s="9">
        <v>36000</v>
      </c>
      <c r="H429" s="9">
        <v>36000</v>
      </c>
      <c r="I429" s="14" t="s">
        <v>1560</v>
      </c>
    </row>
    <row r="430" spans="1:9" outlineLevel="2" x14ac:dyDescent="0.15">
      <c r="A430" s="14" t="s">
        <v>309</v>
      </c>
      <c r="B430" s="14" t="s">
        <v>1607</v>
      </c>
      <c r="C430" s="14" t="s">
        <v>1608</v>
      </c>
      <c r="D430" s="14" t="s">
        <v>1524</v>
      </c>
      <c r="E430" s="14" t="s">
        <v>1563</v>
      </c>
      <c r="F430" s="14" t="s">
        <v>1564</v>
      </c>
      <c r="G430" s="9">
        <v>22900</v>
      </c>
      <c r="H430" s="9">
        <v>22900</v>
      </c>
      <c r="I430" s="14" t="s">
        <v>1560</v>
      </c>
    </row>
    <row r="431" spans="1:9" outlineLevel="2" x14ac:dyDescent="0.15">
      <c r="A431" s="14" t="s">
        <v>309</v>
      </c>
      <c r="B431" s="14" t="s">
        <v>1609</v>
      </c>
      <c r="C431" s="14" t="s">
        <v>1610</v>
      </c>
      <c r="D431" s="14" t="s">
        <v>1524</v>
      </c>
      <c r="E431" s="14" t="s">
        <v>1563</v>
      </c>
      <c r="F431" s="14" t="s">
        <v>1564</v>
      </c>
      <c r="G431" s="9">
        <v>23600</v>
      </c>
      <c r="H431" s="9">
        <v>23600</v>
      </c>
      <c r="I431" s="14" t="s">
        <v>1560</v>
      </c>
    </row>
    <row r="432" spans="1:9" outlineLevel="2" x14ac:dyDescent="0.15">
      <c r="A432" s="14" t="s">
        <v>309</v>
      </c>
      <c r="B432" s="14" t="s">
        <v>1611</v>
      </c>
      <c r="C432" s="14" t="s">
        <v>1612</v>
      </c>
      <c r="D432" s="14" t="s">
        <v>1524</v>
      </c>
      <c r="E432" s="14" t="s">
        <v>1563</v>
      </c>
      <c r="F432" s="14" t="s">
        <v>1564</v>
      </c>
      <c r="G432" s="9">
        <v>59960</v>
      </c>
      <c r="H432" s="9">
        <v>59960</v>
      </c>
      <c r="I432" s="14" t="s">
        <v>1560</v>
      </c>
    </row>
    <row r="433" spans="1:9" outlineLevel="2" x14ac:dyDescent="0.15">
      <c r="A433" s="14" t="s">
        <v>309</v>
      </c>
      <c r="B433" s="14" t="s">
        <v>1613</v>
      </c>
      <c r="C433" s="14" t="s">
        <v>1614</v>
      </c>
      <c r="D433" s="14" t="s">
        <v>1524</v>
      </c>
      <c r="E433" s="14" t="s">
        <v>1563</v>
      </c>
      <c r="F433" s="14" t="s">
        <v>1564</v>
      </c>
      <c r="G433" s="9">
        <v>8000</v>
      </c>
      <c r="H433" s="9">
        <v>8000</v>
      </c>
      <c r="I433" s="14" t="s">
        <v>1560</v>
      </c>
    </row>
    <row r="434" spans="1:9" outlineLevel="2" x14ac:dyDescent="0.15">
      <c r="A434" s="14" t="s">
        <v>309</v>
      </c>
      <c r="B434" s="14" t="s">
        <v>1615</v>
      </c>
      <c r="C434" s="14" t="s">
        <v>1616</v>
      </c>
      <c r="D434" s="14" t="s">
        <v>1524</v>
      </c>
      <c r="E434" s="14" t="s">
        <v>1563</v>
      </c>
      <c r="F434" s="14" t="s">
        <v>1564</v>
      </c>
      <c r="G434" s="9">
        <v>22600</v>
      </c>
      <c r="H434" s="9">
        <v>22600</v>
      </c>
      <c r="I434" s="14" t="s">
        <v>1560</v>
      </c>
    </row>
    <row r="435" spans="1:9" outlineLevel="2" x14ac:dyDescent="0.15">
      <c r="A435" s="14" t="s">
        <v>309</v>
      </c>
      <c r="B435" s="14" t="s">
        <v>1617</v>
      </c>
      <c r="C435" s="14" t="s">
        <v>1618</v>
      </c>
      <c r="D435" s="14" t="s">
        <v>1524</v>
      </c>
      <c r="E435" s="14" t="s">
        <v>1563</v>
      </c>
      <c r="F435" s="14" t="s">
        <v>1564</v>
      </c>
      <c r="G435" s="9">
        <v>29998</v>
      </c>
      <c r="H435" s="9">
        <v>29998</v>
      </c>
      <c r="I435" s="14" t="s">
        <v>1560</v>
      </c>
    </row>
    <row r="436" spans="1:9" outlineLevel="2" x14ac:dyDescent="0.15">
      <c r="A436" s="14" t="s">
        <v>309</v>
      </c>
      <c r="B436" s="14" t="s">
        <v>1619</v>
      </c>
      <c r="C436" s="14" t="s">
        <v>1620</v>
      </c>
      <c r="D436" s="14" t="s">
        <v>1524</v>
      </c>
      <c r="E436" s="14" t="s">
        <v>1563</v>
      </c>
      <c r="F436" s="14" t="s">
        <v>1564</v>
      </c>
      <c r="G436" s="9">
        <v>176000</v>
      </c>
      <c r="H436" s="9">
        <v>176000</v>
      </c>
      <c r="I436" s="14" t="s">
        <v>1560</v>
      </c>
    </row>
    <row r="437" spans="1:9" outlineLevel="2" x14ac:dyDescent="0.15">
      <c r="A437" s="14" t="s">
        <v>309</v>
      </c>
      <c r="B437" s="14" t="s">
        <v>1621</v>
      </c>
      <c r="C437" s="14" t="s">
        <v>1622</v>
      </c>
      <c r="D437" s="14" t="s">
        <v>1524</v>
      </c>
      <c r="E437" s="14" t="s">
        <v>1563</v>
      </c>
      <c r="F437" s="14" t="s">
        <v>1564</v>
      </c>
      <c r="G437" s="9">
        <v>12996</v>
      </c>
      <c r="H437" s="9">
        <v>12996</v>
      </c>
      <c r="I437" s="14" t="s">
        <v>1560</v>
      </c>
    </row>
    <row r="438" spans="1:9" outlineLevel="2" x14ac:dyDescent="0.15">
      <c r="A438" s="14" t="s">
        <v>309</v>
      </c>
      <c r="B438" s="14" t="s">
        <v>1623</v>
      </c>
      <c r="C438" s="14" t="s">
        <v>1624</v>
      </c>
      <c r="D438" s="14" t="s">
        <v>1524</v>
      </c>
      <c r="E438" s="14" t="s">
        <v>1563</v>
      </c>
      <c r="F438" s="14" t="s">
        <v>1564</v>
      </c>
      <c r="G438" s="9">
        <v>9440</v>
      </c>
      <c r="H438" s="9">
        <v>9440</v>
      </c>
      <c r="I438" s="14" t="s">
        <v>1560</v>
      </c>
    </row>
    <row r="439" spans="1:9" outlineLevel="2" x14ac:dyDescent="0.15">
      <c r="A439" s="14" t="s">
        <v>309</v>
      </c>
      <c r="B439" s="14" t="s">
        <v>1625</v>
      </c>
      <c r="C439" s="14" t="s">
        <v>1626</v>
      </c>
      <c r="D439" s="14" t="s">
        <v>1524</v>
      </c>
      <c r="E439" s="14" t="s">
        <v>1563</v>
      </c>
      <c r="F439" s="14" t="s">
        <v>1564</v>
      </c>
      <c r="G439" s="9">
        <v>31984</v>
      </c>
      <c r="H439" s="9">
        <v>31984</v>
      </c>
      <c r="I439" s="14" t="s">
        <v>1560</v>
      </c>
    </row>
    <row r="440" spans="1:9" outlineLevel="2" x14ac:dyDescent="0.15">
      <c r="A440" s="14" t="s">
        <v>309</v>
      </c>
      <c r="B440" s="14" t="s">
        <v>1627</v>
      </c>
      <c r="C440" s="14" t="s">
        <v>1628</v>
      </c>
      <c r="D440" s="14" t="s">
        <v>1524</v>
      </c>
      <c r="E440" s="14" t="s">
        <v>1563</v>
      </c>
      <c r="F440" s="14" t="s">
        <v>1564</v>
      </c>
      <c r="G440" s="9">
        <v>62400</v>
      </c>
      <c r="H440" s="9">
        <v>62400</v>
      </c>
      <c r="I440" s="14" t="s">
        <v>1560</v>
      </c>
    </row>
    <row r="441" spans="1:9" outlineLevel="2" x14ac:dyDescent="0.15">
      <c r="A441" s="14" t="s">
        <v>309</v>
      </c>
      <c r="B441" s="14" t="s">
        <v>1629</v>
      </c>
      <c r="C441" s="14" t="s">
        <v>1630</v>
      </c>
      <c r="D441" s="14" t="s">
        <v>1524</v>
      </c>
      <c r="E441" s="14" t="s">
        <v>1563</v>
      </c>
      <c r="F441" s="14" t="s">
        <v>1564</v>
      </c>
      <c r="G441" s="9">
        <v>44000</v>
      </c>
      <c r="H441" s="9">
        <v>44000</v>
      </c>
      <c r="I441" s="14" t="s">
        <v>1560</v>
      </c>
    </row>
    <row r="442" spans="1:9" outlineLevel="2" x14ac:dyDescent="0.15">
      <c r="A442" s="14" t="s">
        <v>309</v>
      </c>
      <c r="B442" s="14" t="s">
        <v>1631</v>
      </c>
      <c r="C442" s="14" t="s">
        <v>1632</v>
      </c>
      <c r="D442" s="14" t="s">
        <v>1524</v>
      </c>
      <c r="E442" s="14" t="s">
        <v>1563</v>
      </c>
      <c r="F442" s="14" t="s">
        <v>1564</v>
      </c>
      <c r="G442" s="9">
        <v>239200</v>
      </c>
      <c r="H442" s="9">
        <v>239200</v>
      </c>
      <c r="I442" s="14" t="s">
        <v>1560</v>
      </c>
    </row>
    <row r="443" spans="1:9" outlineLevel="2" x14ac:dyDescent="0.15">
      <c r="A443" s="14" t="s">
        <v>309</v>
      </c>
      <c r="B443" s="14" t="s">
        <v>1633</v>
      </c>
      <c r="C443" s="14" t="s">
        <v>1634</v>
      </c>
      <c r="D443" s="14" t="s">
        <v>1524</v>
      </c>
      <c r="E443" s="14" t="s">
        <v>1563</v>
      </c>
      <c r="F443" s="14" t="s">
        <v>1564</v>
      </c>
      <c r="G443" s="9">
        <v>383680</v>
      </c>
      <c r="H443" s="9">
        <v>383680</v>
      </c>
      <c r="I443" s="14" t="s">
        <v>1560</v>
      </c>
    </row>
    <row r="444" spans="1:9" outlineLevel="2" x14ac:dyDescent="0.15">
      <c r="A444" s="14" t="s">
        <v>309</v>
      </c>
      <c r="B444" s="14" t="s">
        <v>1635</v>
      </c>
      <c r="C444" s="14" t="s">
        <v>1636</v>
      </c>
      <c r="D444" s="14" t="s">
        <v>1524</v>
      </c>
      <c r="E444" s="14" t="s">
        <v>1563</v>
      </c>
      <c r="F444" s="14" t="s">
        <v>1564</v>
      </c>
      <c r="G444" s="9">
        <v>307040</v>
      </c>
      <c r="H444" s="9">
        <v>307040</v>
      </c>
      <c r="I444" s="14" t="s">
        <v>1560</v>
      </c>
    </row>
    <row r="445" spans="1:9" outlineLevel="2" x14ac:dyDescent="0.15">
      <c r="A445" s="14" t="s">
        <v>483</v>
      </c>
      <c r="B445" s="14" t="s">
        <v>1637</v>
      </c>
      <c r="C445" s="14" t="s">
        <v>1638</v>
      </c>
      <c r="D445" s="14" t="s">
        <v>1524</v>
      </c>
      <c r="E445" s="14" t="s">
        <v>1558</v>
      </c>
      <c r="F445" s="14" t="s">
        <v>1559</v>
      </c>
      <c r="G445" s="9">
        <v>15000</v>
      </c>
      <c r="H445" s="9">
        <v>15000</v>
      </c>
      <c r="I445" s="14" t="s">
        <v>1560</v>
      </c>
    </row>
    <row r="446" spans="1:9" outlineLevel="2" x14ac:dyDescent="0.15">
      <c r="A446" s="14" t="s">
        <v>483</v>
      </c>
      <c r="B446" s="14" t="s">
        <v>1347</v>
      </c>
      <c r="C446" s="14" t="s">
        <v>1639</v>
      </c>
      <c r="D446" s="14" t="s">
        <v>1524</v>
      </c>
      <c r="E446" s="14" t="s">
        <v>1558</v>
      </c>
      <c r="F446" s="14" t="s">
        <v>1559</v>
      </c>
      <c r="G446" s="9">
        <v>3099</v>
      </c>
      <c r="H446" s="9">
        <v>3099</v>
      </c>
      <c r="I446" s="14" t="s">
        <v>1560</v>
      </c>
    </row>
    <row r="447" spans="1:9" outlineLevel="2" x14ac:dyDescent="0.15">
      <c r="A447" s="14" t="s">
        <v>483</v>
      </c>
      <c r="B447" s="14" t="s">
        <v>1640</v>
      </c>
      <c r="C447" s="14" t="s">
        <v>1641</v>
      </c>
      <c r="D447" s="14" t="s">
        <v>1524</v>
      </c>
      <c r="E447" s="14" t="s">
        <v>1558</v>
      </c>
      <c r="F447" s="14" t="s">
        <v>1559</v>
      </c>
      <c r="G447" s="9">
        <v>1798</v>
      </c>
      <c r="H447" s="9">
        <v>1798</v>
      </c>
      <c r="I447" s="14" t="s">
        <v>1560</v>
      </c>
    </row>
    <row r="448" spans="1:9" outlineLevel="2" x14ac:dyDescent="0.15">
      <c r="A448" s="14" t="s">
        <v>565</v>
      </c>
      <c r="B448" s="14" t="s">
        <v>1642</v>
      </c>
      <c r="C448" s="14" t="s">
        <v>1643</v>
      </c>
      <c r="D448" s="14" t="s">
        <v>1524</v>
      </c>
      <c r="E448" s="14" t="s">
        <v>1563</v>
      </c>
      <c r="F448" s="14" t="s">
        <v>1564</v>
      </c>
      <c r="G448" s="9">
        <v>11200</v>
      </c>
      <c r="H448" s="9">
        <v>11200</v>
      </c>
      <c r="I448" s="14" t="s">
        <v>1560</v>
      </c>
    </row>
    <row r="449" spans="1:9" outlineLevel="2" x14ac:dyDescent="0.15">
      <c r="A449" s="14" t="s">
        <v>488</v>
      </c>
      <c r="B449" s="14" t="s">
        <v>1644</v>
      </c>
      <c r="C449" s="14" t="s">
        <v>1645</v>
      </c>
      <c r="D449" s="14" t="s">
        <v>1524</v>
      </c>
      <c r="E449" s="14" t="s">
        <v>1563</v>
      </c>
      <c r="F449" s="14" t="s">
        <v>1564</v>
      </c>
      <c r="G449" s="9">
        <v>10398</v>
      </c>
      <c r="H449" s="9">
        <v>10398</v>
      </c>
      <c r="I449" s="14" t="s">
        <v>1560</v>
      </c>
    </row>
    <row r="450" spans="1:9" outlineLevel="2" x14ac:dyDescent="0.15">
      <c r="A450" s="14" t="s">
        <v>488</v>
      </c>
      <c r="B450" s="14" t="s">
        <v>1646</v>
      </c>
      <c r="C450" s="14" t="s">
        <v>1647</v>
      </c>
      <c r="D450" s="14" t="s">
        <v>1524</v>
      </c>
      <c r="E450" s="14" t="s">
        <v>1563</v>
      </c>
      <c r="F450" s="14" t="s">
        <v>1564</v>
      </c>
      <c r="G450" s="9">
        <v>158800</v>
      </c>
      <c r="H450" s="9">
        <v>158800</v>
      </c>
      <c r="I450" s="14" t="s">
        <v>1560</v>
      </c>
    </row>
    <row r="451" spans="1:9" outlineLevel="2" x14ac:dyDescent="0.15">
      <c r="A451" s="14" t="s">
        <v>312</v>
      </c>
      <c r="B451" s="14" t="s">
        <v>1648</v>
      </c>
      <c r="C451" s="14" t="s">
        <v>1649</v>
      </c>
      <c r="D451" s="14" t="s">
        <v>1524</v>
      </c>
      <c r="E451" s="14" t="s">
        <v>1650</v>
      </c>
      <c r="F451" s="14" t="s">
        <v>1651</v>
      </c>
      <c r="G451" s="9">
        <v>10000</v>
      </c>
      <c r="H451" s="9">
        <v>10000</v>
      </c>
      <c r="I451" s="14" t="s">
        <v>1652</v>
      </c>
    </row>
    <row r="452" spans="1:9" outlineLevel="2" x14ac:dyDescent="0.15">
      <c r="A452" s="14" t="s">
        <v>922</v>
      </c>
      <c r="B452" s="14" t="s">
        <v>1653</v>
      </c>
      <c r="C452" s="14" t="s">
        <v>1654</v>
      </c>
      <c r="D452" s="14" t="s">
        <v>1524</v>
      </c>
      <c r="E452" s="14" t="s">
        <v>1655</v>
      </c>
      <c r="F452" s="14" t="s">
        <v>1656</v>
      </c>
      <c r="G452" s="9">
        <v>20000</v>
      </c>
      <c r="H452" s="9">
        <v>20000</v>
      </c>
      <c r="I452" s="14" t="s">
        <v>1657</v>
      </c>
    </row>
    <row r="453" spans="1:9" outlineLevel="2" x14ac:dyDescent="0.15">
      <c r="A453" s="14" t="s">
        <v>925</v>
      </c>
      <c r="B453" s="14" t="s">
        <v>1658</v>
      </c>
      <c r="C453" s="14" t="s">
        <v>1659</v>
      </c>
      <c r="D453" s="14" t="s">
        <v>1524</v>
      </c>
      <c r="E453" s="14" t="s">
        <v>1655</v>
      </c>
      <c r="F453" s="14" t="s">
        <v>1656</v>
      </c>
      <c r="G453" s="9">
        <v>643200</v>
      </c>
      <c r="H453" s="9">
        <v>643200</v>
      </c>
      <c r="I453" s="14" t="s">
        <v>1657</v>
      </c>
    </row>
    <row r="454" spans="1:9" outlineLevel="2" x14ac:dyDescent="0.15">
      <c r="A454" s="14" t="s">
        <v>925</v>
      </c>
      <c r="B454" s="14" t="s">
        <v>1658</v>
      </c>
      <c r="C454" s="14" t="s">
        <v>1660</v>
      </c>
      <c r="D454" s="14" t="s">
        <v>1524</v>
      </c>
      <c r="E454" s="14" t="s">
        <v>1655</v>
      </c>
      <c r="F454" s="14" t="s">
        <v>1656</v>
      </c>
      <c r="G454" s="9">
        <v>1331200</v>
      </c>
      <c r="H454" s="9">
        <v>1331200</v>
      </c>
      <c r="I454" s="14" t="s">
        <v>1657</v>
      </c>
    </row>
    <row r="455" spans="1:9" outlineLevel="2" x14ac:dyDescent="0.15">
      <c r="A455" s="14" t="s">
        <v>516</v>
      </c>
      <c r="B455" s="14" t="s">
        <v>1661</v>
      </c>
      <c r="C455" s="14" t="s">
        <v>1662</v>
      </c>
      <c r="D455" s="14" t="s">
        <v>1524</v>
      </c>
      <c r="E455" s="14" t="s">
        <v>1663</v>
      </c>
      <c r="F455" s="14" t="s">
        <v>1664</v>
      </c>
      <c r="G455" s="9">
        <v>18000</v>
      </c>
      <c r="H455" s="9">
        <v>18000</v>
      </c>
      <c r="I455" s="14" t="s">
        <v>1665</v>
      </c>
    </row>
    <row r="456" spans="1:9" outlineLevel="2" x14ac:dyDescent="0.15">
      <c r="A456" s="14" t="s">
        <v>516</v>
      </c>
      <c r="B456" s="14" t="s">
        <v>1666</v>
      </c>
      <c r="C456" s="14" t="s">
        <v>1667</v>
      </c>
      <c r="D456" s="14" t="s">
        <v>1524</v>
      </c>
      <c r="E456" s="14" t="s">
        <v>1668</v>
      </c>
      <c r="F456" s="14" t="s">
        <v>1669</v>
      </c>
      <c r="G456" s="9">
        <v>60000</v>
      </c>
      <c r="H456" s="9">
        <v>60000</v>
      </c>
      <c r="I456" s="14" t="s">
        <v>1670</v>
      </c>
    </row>
    <row r="457" spans="1:9" outlineLevel="2" x14ac:dyDescent="0.15">
      <c r="A457" s="14" t="s">
        <v>244</v>
      </c>
      <c r="B457" s="14" t="s">
        <v>1671</v>
      </c>
      <c r="C457" s="14" t="s">
        <v>1672</v>
      </c>
      <c r="D457" s="14" t="s">
        <v>1524</v>
      </c>
      <c r="E457" s="14" t="s">
        <v>1673</v>
      </c>
      <c r="F457" s="14" t="s">
        <v>1674</v>
      </c>
      <c r="G457" s="9">
        <v>300</v>
      </c>
      <c r="H457" s="9">
        <v>300</v>
      </c>
      <c r="I457" s="14" t="s">
        <v>1675</v>
      </c>
    </row>
    <row r="458" spans="1:9" outlineLevel="2" x14ac:dyDescent="0.15">
      <c r="A458" s="14" t="s">
        <v>585</v>
      </c>
      <c r="B458" s="14" t="s">
        <v>1676</v>
      </c>
      <c r="C458" s="14" t="s">
        <v>1677</v>
      </c>
      <c r="D458" s="14" t="s">
        <v>1524</v>
      </c>
      <c r="E458" s="14" t="s">
        <v>1650</v>
      </c>
      <c r="F458" s="14" t="s">
        <v>1651</v>
      </c>
      <c r="G458" s="9">
        <v>10000</v>
      </c>
      <c r="H458" s="9">
        <v>10000</v>
      </c>
      <c r="I458" s="14" t="s">
        <v>1652</v>
      </c>
    </row>
    <row r="459" spans="1:9" outlineLevel="2" x14ac:dyDescent="0.15">
      <c r="A459" s="14" t="s">
        <v>94</v>
      </c>
      <c r="B459" s="14" t="s">
        <v>1678</v>
      </c>
      <c r="C459" s="14" t="s">
        <v>1679</v>
      </c>
      <c r="D459" s="14" t="s">
        <v>1524</v>
      </c>
      <c r="E459" s="14" t="s">
        <v>1680</v>
      </c>
      <c r="F459" s="14" t="s">
        <v>1681</v>
      </c>
      <c r="G459" s="9">
        <v>300</v>
      </c>
      <c r="H459" s="9">
        <v>300</v>
      </c>
      <c r="I459" s="14" t="s">
        <v>1682</v>
      </c>
    </row>
    <row r="460" spans="1:9" outlineLevel="2" x14ac:dyDescent="0.15">
      <c r="A460" s="14" t="s">
        <v>94</v>
      </c>
      <c r="B460" s="14" t="s">
        <v>1678</v>
      </c>
      <c r="C460" s="14" t="s">
        <v>1683</v>
      </c>
      <c r="D460" s="14" t="s">
        <v>1524</v>
      </c>
      <c r="E460" s="14" t="s">
        <v>1680</v>
      </c>
      <c r="F460" s="14" t="s">
        <v>1681</v>
      </c>
      <c r="G460" s="9">
        <v>2700</v>
      </c>
      <c r="H460" s="9">
        <v>2700</v>
      </c>
      <c r="I460" s="14" t="s">
        <v>1682</v>
      </c>
    </row>
    <row r="461" spans="1:9" outlineLevel="2" x14ac:dyDescent="0.15">
      <c r="A461" s="14" t="s">
        <v>69</v>
      </c>
      <c r="B461" s="14" t="s">
        <v>1684</v>
      </c>
      <c r="C461" s="14" t="s">
        <v>1685</v>
      </c>
      <c r="D461" s="14" t="s">
        <v>1524</v>
      </c>
      <c r="E461" s="14" t="s">
        <v>1655</v>
      </c>
      <c r="F461" s="14" t="s">
        <v>1656</v>
      </c>
      <c r="G461" s="9">
        <v>1250</v>
      </c>
      <c r="H461" s="9">
        <v>1250</v>
      </c>
      <c r="I461" s="14" t="s">
        <v>1657</v>
      </c>
    </row>
    <row r="462" spans="1:9" outlineLevel="2" x14ac:dyDescent="0.15">
      <c r="A462" s="14" t="s">
        <v>69</v>
      </c>
      <c r="B462" s="14" t="s">
        <v>1686</v>
      </c>
      <c r="C462" s="14" t="s">
        <v>1687</v>
      </c>
      <c r="D462" s="14" t="s">
        <v>1524</v>
      </c>
      <c r="E462" s="14" t="s">
        <v>1688</v>
      </c>
      <c r="F462" s="14" t="s">
        <v>1689</v>
      </c>
      <c r="G462" s="9">
        <v>50000</v>
      </c>
      <c r="H462" s="9">
        <v>50000</v>
      </c>
      <c r="I462" s="14" t="s">
        <v>1550</v>
      </c>
    </row>
    <row r="463" spans="1:9" outlineLevel="2" x14ac:dyDescent="0.15">
      <c r="A463" s="14" t="s">
        <v>335</v>
      </c>
      <c r="B463" s="14" t="s">
        <v>1690</v>
      </c>
      <c r="C463" s="14" t="s">
        <v>1691</v>
      </c>
      <c r="D463" s="14" t="s">
        <v>1524</v>
      </c>
      <c r="E463" s="14" t="s">
        <v>1692</v>
      </c>
      <c r="F463" s="14" t="s">
        <v>1693</v>
      </c>
      <c r="G463" s="9">
        <v>1330</v>
      </c>
      <c r="H463" s="9">
        <v>1330</v>
      </c>
      <c r="I463" s="14" t="s">
        <v>1694</v>
      </c>
    </row>
    <row r="464" spans="1:9" outlineLevel="2" x14ac:dyDescent="0.15">
      <c r="A464" s="14" t="s">
        <v>335</v>
      </c>
      <c r="B464" s="14" t="s">
        <v>1695</v>
      </c>
      <c r="C464" s="14" t="s">
        <v>1696</v>
      </c>
      <c r="D464" s="14" t="s">
        <v>1524</v>
      </c>
      <c r="E464" s="14" t="s">
        <v>1697</v>
      </c>
      <c r="F464" s="14" t="s">
        <v>1698</v>
      </c>
      <c r="G464" s="9">
        <v>5796.3</v>
      </c>
      <c r="H464" s="9">
        <v>5796.3</v>
      </c>
      <c r="I464" s="14" t="s">
        <v>1699</v>
      </c>
    </row>
    <row r="465" spans="1:9" outlineLevel="2" x14ac:dyDescent="0.15">
      <c r="A465" s="14" t="s">
        <v>335</v>
      </c>
      <c r="B465" s="14" t="s">
        <v>1700</v>
      </c>
      <c r="C465" s="14" t="s">
        <v>1701</v>
      </c>
      <c r="D465" s="14" t="s">
        <v>1524</v>
      </c>
      <c r="E465" s="14" t="s">
        <v>1702</v>
      </c>
      <c r="F465" s="14" t="s">
        <v>1703</v>
      </c>
      <c r="G465" s="9">
        <v>6313</v>
      </c>
      <c r="H465" s="9">
        <v>6313</v>
      </c>
      <c r="I465" s="14" t="s">
        <v>1704</v>
      </c>
    </row>
    <row r="466" spans="1:9" outlineLevel="2" x14ac:dyDescent="0.15">
      <c r="A466" s="14" t="s">
        <v>72</v>
      </c>
      <c r="B466" s="14" t="s">
        <v>1705</v>
      </c>
      <c r="C466" s="14" t="s">
        <v>1706</v>
      </c>
      <c r="D466" s="14" t="s">
        <v>1524</v>
      </c>
      <c r="E466" s="14" t="s">
        <v>1563</v>
      </c>
      <c r="F466" s="14" t="s">
        <v>1564</v>
      </c>
      <c r="G466" s="9">
        <v>33000</v>
      </c>
      <c r="H466" s="9">
        <v>33000</v>
      </c>
      <c r="I466" s="14" t="s">
        <v>1560</v>
      </c>
    </row>
    <row r="467" spans="1:9" outlineLevel="2" x14ac:dyDescent="0.15">
      <c r="A467" s="14" t="s">
        <v>127</v>
      </c>
      <c r="B467" s="14" t="s">
        <v>1707</v>
      </c>
      <c r="C467" s="14" t="s">
        <v>1708</v>
      </c>
      <c r="D467" s="14" t="s">
        <v>1524</v>
      </c>
      <c r="E467" s="14" t="s">
        <v>1563</v>
      </c>
      <c r="F467" s="14" t="s">
        <v>1564</v>
      </c>
      <c r="G467" s="9">
        <v>47989.8</v>
      </c>
      <c r="H467" s="9">
        <v>47989.8</v>
      </c>
      <c r="I467" s="14" t="s">
        <v>1560</v>
      </c>
    </row>
    <row r="468" spans="1:9" outlineLevel="2" x14ac:dyDescent="0.15">
      <c r="A468" s="14" t="s">
        <v>127</v>
      </c>
      <c r="B468" s="14" t="s">
        <v>1709</v>
      </c>
      <c r="C468" s="14" t="s">
        <v>1710</v>
      </c>
      <c r="D468" s="14" t="s">
        <v>1524</v>
      </c>
      <c r="E468" s="14" t="s">
        <v>1711</v>
      </c>
      <c r="F468" s="14" t="s">
        <v>1712</v>
      </c>
      <c r="G468" s="9">
        <v>22000</v>
      </c>
      <c r="H468" s="9">
        <v>22000</v>
      </c>
      <c r="I468" s="14" t="s">
        <v>1713</v>
      </c>
    </row>
    <row r="469" spans="1:9" outlineLevel="2" x14ac:dyDescent="0.15">
      <c r="A469" s="14" t="s">
        <v>127</v>
      </c>
      <c r="B469" s="14" t="s">
        <v>1709</v>
      </c>
      <c r="C469" s="14" t="s">
        <v>1710</v>
      </c>
      <c r="D469" s="14" t="s">
        <v>1524</v>
      </c>
      <c r="E469" s="14" t="s">
        <v>1663</v>
      </c>
      <c r="F469" s="14" t="s">
        <v>1664</v>
      </c>
      <c r="G469" s="9">
        <v>22000</v>
      </c>
      <c r="H469" s="9">
        <v>22000</v>
      </c>
      <c r="I469" s="14" t="s">
        <v>1665</v>
      </c>
    </row>
    <row r="470" spans="1:9" outlineLevel="2" x14ac:dyDescent="0.15">
      <c r="A470" s="14" t="s">
        <v>127</v>
      </c>
      <c r="B470" s="14" t="s">
        <v>1714</v>
      </c>
      <c r="C470" s="14" t="s">
        <v>1715</v>
      </c>
      <c r="D470" s="14" t="s">
        <v>1524</v>
      </c>
      <c r="E470" s="14" t="s">
        <v>1716</v>
      </c>
      <c r="F470" s="14" t="s">
        <v>1717</v>
      </c>
      <c r="G470" s="9">
        <v>30000</v>
      </c>
      <c r="H470" s="9">
        <v>18960.96</v>
      </c>
      <c r="I470" s="14" t="s">
        <v>553</v>
      </c>
    </row>
    <row r="471" spans="1:9" outlineLevel="2" x14ac:dyDescent="0.15">
      <c r="A471" s="14" t="s">
        <v>127</v>
      </c>
      <c r="B471" s="14" t="s">
        <v>1718</v>
      </c>
      <c r="C471" s="14" t="s">
        <v>1719</v>
      </c>
      <c r="D471" s="14" t="s">
        <v>1524</v>
      </c>
      <c r="E471" s="14" t="s">
        <v>1720</v>
      </c>
      <c r="F471" s="14" t="s">
        <v>1721</v>
      </c>
      <c r="G471" s="9">
        <v>10000</v>
      </c>
      <c r="H471" s="9">
        <v>6508</v>
      </c>
      <c r="I471" s="14" t="s">
        <v>553</v>
      </c>
    </row>
    <row r="472" spans="1:9" outlineLevel="2" x14ac:dyDescent="0.15">
      <c r="A472" s="14" t="s">
        <v>127</v>
      </c>
      <c r="B472" s="14" t="s">
        <v>1722</v>
      </c>
      <c r="C472" s="14" t="s">
        <v>1723</v>
      </c>
      <c r="D472" s="14" t="s">
        <v>1524</v>
      </c>
      <c r="E472" s="14" t="s">
        <v>1720</v>
      </c>
      <c r="F472" s="14" t="s">
        <v>1721</v>
      </c>
      <c r="G472" s="9">
        <v>10000</v>
      </c>
      <c r="H472" s="9">
        <v>10000</v>
      </c>
      <c r="I472" s="14" t="s">
        <v>553</v>
      </c>
    </row>
    <row r="473" spans="1:9" outlineLevel="2" x14ac:dyDescent="0.15">
      <c r="A473" s="14" t="s">
        <v>127</v>
      </c>
      <c r="B473" s="14" t="s">
        <v>1724</v>
      </c>
      <c r="C473" s="14" t="s">
        <v>1725</v>
      </c>
      <c r="D473" s="14" t="s">
        <v>1524</v>
      </c>
      <c r="E473" s="14" t="s">
        <v>1720</v>
      </c>
      <c r="F473" s="14" t="s">
        <v>1721</v>
      </c>
      <c r="G473" s="9">
        <v>10000</v>
      </c>
      <c r="H473" s="9">
        <v>10000</v>
      </c>
      <c r="I473" s="14" t="s">
        <v>553</v>
      </c>
    </row>
    <row r="474" spans="1:9" outlineLevel="2" x14ac:dyDescent="0.15">
      <c r="A474" s="14" t="s">
        <v>75</v>
      </c>
      <c r="B474" s="14" t="s">
        <v>1726</v>
      </c>
      <c r="C474" s="14" t="s">
        <v>1727</v>
      </c>
      <c r="D474" s="14" t="s">
        <v>1524</v>
      </c>
      <c r="E474" s="14" t="s">
        <v>1728</v>
      </c>
      <c r="F474" s="14" t="s">
        <v>1729</v>
      </c>
      <c r="G474" s="9">
        <v>136000</v>
      </c>
      <c r="H474" s="9">
        <v>136000</v>
      </c>
      <c r="I474" s="14" t="s">
        <v>1560</v>
      </c>
    </row>
    <row r="475" spans="1:9" outlineLevel="2" x14ac:dyDescent="0.15">
      <c r="A475" s="14" t="s">
        <v>594</v>
      </c>
      <c r="B475" s="14" t="s">
        <v>1730</v>
      </c>
      <c r="C475" s="14" t="s">
        <v>1731</v>
      </c>
      <c r="D475" s="14" t="s">
        <v>1524</v>
      </c>
      <c r="E475" s="14" t="s">
        <v>1732</v>
      </c>
      <c r="F475" s="14" t="s">
        <v>1733</v>
      </c>
      <c r="G475" s="9">
        <v>17349.509999999998</v>
      </c>
      <c r="H475" s="9">
        <v>12349.51</v>
      </c>
      <c r="I475" s="14" t="s">
        <v>1734</v>
      </c>
    </row>
    <row r="476" spans="1:9" outlineLevel="2" x14ac:dyDescent="0.15">
      <c r="A476" s="14" t="s">
        <v>594</v>
      </c>
      <c r="B476" s="14" t="s">
        <v>1735</v>
      </c>
      <c r="C476" s="14" t="s">
        <v>1736</v>
      </c>
      <c r="D476" s="14" t="s">
        <v>1524</v>
      </c>
      <c r="E476" s="14" t="s">
        <v>1716</v>
      </c>
      <c r="F476" s="14" t="s">
        <v>1717</v>
      </c>
      <c r="G476" s="9">
        <v>83700</v>
      </c>
      <c r="H476" s="9">
        <v>83700</v>
      </c>
      <c r="I476" s="14" t="s">
        <v>553</v>
      </c>
    </row>
    <row r="477" spans="1:9" outlineLevel="2" x14ac:dyDescent="0.15">
      <c r="A477" s="14" t="s">
        <v>649</v>
      </c>
      <c r="B477" s="14" t="s">
        <v>1737</v>
      </c>
      <c r="C477" s="14" t="s">
        <v>1738</v>
      </c>
      <c r="D477" s="14" t="s">
        <v>1524</v>
      </c>
      <c r="E477" s="14" t="s">
        <v>1739</v>
      </c>
      <c r="F477" s="14" t="s">
        <v>1740</v>
      </c>
      <c r="G477" s="9">
        <v>28000</v>
      </c>
      <c r="H477" s="9">
        <v>28000</v>
      </c>
      <c r="I477" s="14" t="s">
        <v>1741</v>
      </c>
    </row>
    <row r="478" spans="1:9" outlineLevel="2" x14ac:dyDescent="0.15">
      <c r="A478" s="14" t="s">
        <v>649</v>
      </c>
      <c r="B478" s="14" t="s">
        <v>1742</v>
      </c>
      <c r="C478" s="14" t="s">
        <v>1743</v>
      </c>
      <c r="D478" s="14" t="s">
        <v>1524</v>
      </c>
      <c r="E478" s="14" t="s">
        <v>1744</v>
      </c>
      <c r="F478" s="14" t="s">
        <v>1745</v>
      </c>
      <c r="G478" s="9">
        <v>3000</v>
      </c>
      <c r="H478" s="9">
        <v>3000</v>
      </c>
      <c r="I478" s="14" t="s">
        <v>1746</v>
      </c>
    </row>
    <row r="479" spans="1:9" outlineLevel="2" x14ac:dyDescent="0.15">
      <c r="A479" s="14" t="s">
        <v>78</v>
      </c>
      <c r="B479" s="14" t="s">
        <v>1747</v>
      </c>
      <c r="C479" s="14" t="s">
        <v>1748</v>
      </c>
      <c r="D479" s="14" t="s">
        <v>1524</v>
      </c>
      <c r="E479" s="14" t="s">
        <v>1749</v>
      </c>
      <c r="F479" s="14" t="s">
        <v>1750</v>
      </c>
      <c r="G479" s="9">
        <v>20000</v>
      </c>
      <c r="H479" s="9">
        <v>20000</v>
      </c>
      <c r="I479" s="14" t="s">
        <v>553</v>
      </c>
    </row>
    <row r="480" spans="1:9" outlineLevel="2" x14ac:dyDescent="0.15">
      <c r="A480" s="14" t="s">
        <v>78</v>
      </c>
      <c r="B480" s="14" t="s">
        <v>1751</v>
      </c>
      <c r="C480" s="14" t="s">
        <v>1752</v>
      </c>
      <c r="D480" s="14" t="s">
        <v>1524</v>
      </c>
      <c r="E480" s="14" t="s">
        <v>1749</v>
      </c>
      <c r="F480" s="14" t="s">
        <v>1750</v>
      </c>
      <c r="G480" s="9">
        <v>20000</v>
      </c>
      <c r="H480" s="9">
        <v>20000</v>
      </c>
      <c r="I480" s="14" t="s">
        <v>553</v>
      </c>
    </row>
    <row r="481" spans="1:9" outlineLevel="2" x14ac:dyDescent="0.15">
      <c r="A481" s="14" t="s">
        <v>78</v>
      </c>
      <c r="B481" s="14" t="s">
        <v>1753</v>
      </c>
      <c r="C481" s="14" t="s">
        <v>1754</v>
      </c>
      <c r="D481" s="14" t="s">
        <v>1524</v>
      </c>
      <c r="E481" s="14" t="s">
        <v>1749</v>
      </c>
      <c r="F481" s="14" t="s">
        <v>1750</v>
      </c>
      <c r="G481" s="9">
        <v>20000</v>
      </c>
      <c r="H481" s="9">
        <v>20000</v>
      </c>
      <c r="I481" s="14" t="s">
        <v>553</v>
      </c>
    </row>
    <row r="482" spans="1:9" outlineLevel="2" x14ac:dyDescent="0.15">
      <c r="A482" s="14" t="s">
        <v>78</v>
      </c>
      <c r="B482" s="14" t="s">
        <v>1755</v>
      </c>
      <c r="C482" s="14" t="s">
        <v>1756</v>
      </c>
      <c r="D482" s="14" t="s">
        <v>1524</v>
      </c>
      <c r="E482" s="14" t="s">
        <v>1749</v>
      </c>
      <c r="F482" s="14" t="s">
        <v>1750</v>
      </c>
      <c r="G482" s="9">
        <v>20000</v>
      </c>
      <c r="H482" s="9">
        <v>20000</v>
      </c>
      <c r="I482" s="14" t="s">
        <v>553</v>
      </c>
    </row>
    <row r="483" spans="1:9" outlineLevel="1" x14ac:dyDescent="0.15">
      <c r="A483" s="14"/>
      <c r="B483" s="14"/>
      <c r="C483" s="14"/>
      <c r="D483" s="10" t="s">
        <v>1757</v>
      </c>
      <c r="E483" s="14"/>
      <c r="F483" s="14"/>
      <c r="G483" s="13">
        <f>SUM(G402:G482)</f>
        <v>7822238.6899999995</v>
      </c>
      <c r="H483" s="13">
        <f>SUM(H402:H482)</f>
        <v>7748042.2399999993</v>
      </c>
      <c r="I483" s="14"/>
    </row>
    <row r="484" spans="1:9" outlineLevel="2" x14ac:dyDescent="0.15">
      <c r="A484" s="14" t="s">
        <v>835</v>
      </c>
      <c r="B484" s="14" t="s">
        <v>1758</v>
      </c>
      <c r="C484" s="14" t="s">
        <v>4169</v>
      </c>
      <c r="D484" s="14" t="s">
        <v>1760</v>
      </c>
      <c r="E484" s="14" t="s">
        <v>1759</v>
      </c>
      <c r="F484" s="14" t="s">
        <v>1761</v>
      </c>
      <c r="G484" s="9">
        <v>41000</v>
      </c>
      <c r="H484" s="9">
        <v>21000</v>
      </c>
      <c r="I484" s="14" t="s">
        <v>4168</v>
      </c>
    </row>
    <row r="485" spans="1:9" outlineLevel="2" x14ac:dyDescent="0.15">
      <c r="A485" s="14" t="s">
        <v>1763</v>
      </c>
      <c r="B485" s="14" t="s">
        <v>1764</v>
      </c>
      <c r="C485" s="14" t="s">
        <v>1765</v>
      </c>
      <c r="D485" s="14" t="s">
        <v>1760</v>
      </c>
      <c r="E485" s="14" t="s">
        <v>1766</v>
      </c>
      <c r="F485" s="14" t="s">
        <v>1767</v>
      </c>
      <c r="G485" s="9">
        <v>20000</v>
      </c>
      <c r="H485" s="9">
        <v>20000</v>
      </c>
      <c r="I485" s="14" t="s">
        <v>1768</v>
      </c>
    </row>
    <row r="486" spans="1:9" outlineLevel="2" x14ac:dyDescent="0.15">
      <c r="A486" s="14" t="s">
        <v>1769</v>
      </c>
      <c r="B486" s="14" t="s">
        <v>1770</v>
      </c>
      <c r="C486" s="14" t="s">
        <v>1771</v>
      </c>
      <c r="D486" s="14" t="s">
        <v>1760</v>
      </c>
      <c r="E486" s="14" t="s">
        <v>1772</v>
      </c>
      <c r="F486" s="14" t="s">
        <v>1773</v>
      </c>
      <c r="G486" s="9">
        <v>20000</v>
      </c>
      <c r="H486" s="9">
        <v>17000</v>
      </c>
      <c r="I486" s="14" t="s">
        <v>1768</v>
      </c>
    </row>
    <row r="487" spans="1:9" outlineLevel="2" x14ac:dyDescent="0.15">
      <c r="A487" s="14" t="s">
        <v>1769</v>
      </c>
      <c r="B487" s="14" t="s">
        <v>1770</v>
      </c>
      <c r="C487" s="14" t="s">
        <v>1774</v>
      </c>
      <c r="D487" s="14" t="s">
        <v>1760</v>
      </c>
      <c r="E487" s="14" t="s">
        <v>1772</v>
      </c>
      <c r="F487" s="14" t="s">
        <v>1773</v>
      </c>
      <c r="G487" s="9">
        <v>20000</v>
      </c>
      <c r="H487" s="9">
        <v>20000</v>
      </c>
      <c r="I487" s="14" t="s">
        <v>1768</v>
      </c>
    </row>
    <row r="488" spans="1:9" outlineLevel="2" x14ac:dyDescent="0.15">
      <c r="A488" s="14" t="s">
        <v>1775</v>
      </c>
      <c r="B488" s="14" t="s">
        <v>1776</v>
      </c>
      <c r="C488" s="14" t="s">
        <v>1777</v>
      </c>
      <c r="D488" s="14" t="s">
        <v>1760</v>
      </c>
      <c r="E488" s="14" t="s">
        <v>1778</v>
      </c>
      <c r="F488" s="14" t="s">
        <v>1779</v>
      </c>
      <c r="G488" s="9">
        <v>100000</v>
      </c>
      <c r="H488" s="9">
        <v>22684</v>
      </c>
      <c r="I488" s="14" t="s">
        <v>1780</v>
      </c>
    </row>
    <row r="489" spans="1:9" outlineLevel="2" x14ac:dyDescent="0.15">
      <c r="A489" s="14" t="s">
        <v>1781</v>
      </c>
      <c r="B489" s="14" t="s">
        <v>1782</v>
      </c>
      <c r="C489" s="14" t="s">
        <v>1783</v>
      </c>
      <c r="D489" s="14" t="s">
        <v>1760</v>
      </c>
      <c r="E489" s="14" t="s">
        <v>1784</v>
      </c>
      <c r="F489" s="14" t="s">
        <v>1785</v>
      </c>
      <c r="G489" s="9">
        <v>115826.78</v>
      </c>
      <c r="H489" s="9">
        <v>95826.78</v>
      </c>
      <c r="I489" s="14" t="s">
        <v>1786</v>
      </c>
    </row>
    <row r="490" spans="1:9" outlineLevel="2" x14ac:dyDescent="0.15">
      <c r="A490" s="14" t="s">
        <v>1781</v>
      </c>
      <c r="B490" s="14" t="s">
        <v>1787</v>
      </c>
      <c r="C490" s="14" t="s">
        <v>1788</v>
      </c>
      <c r="D490" s="14" t="s">
        <v>1760</v>
      </c>
      <c r="E490" s="14" t="s">
        <v>1789</v>
      </c>
      <c r="F490" s="14" t="s">
        <v>1790</v>
      </c>
      <c r="G490" s="9">
        <v>100000</v>
      </c>
      <c r="H490" s="9">
        <v>70000</v>
      </c>
      <c r="I490" s="14" t="s">
        <v>1791</v>
      </c>
    </row>
    <row r="491" spans="1:9" outlineLevel="2" x14ac:dyDescent="0.15">
      <c r="A491" s="14" t="s">
        <v>1792</v>
      </c>
      <c r="B491" s="14" t="s">
        <v>1793</v>
      </c>
      <c r="C491" s="14" t="s">
        <v>1794</v>
      </c>
      <c r="D491" s="14" t="s">
        <v>1760</v>
      </c>
      <c r="E491" s="14" t="s">
        <v>1795</v>
      </c>
      <c r="F491" s="14" t="s">
        <v>1796</v>
      </c>
      <c r="G491" s="9">
        <v>40000</v>
      </c>
      <c r="H491" s="9">
        <v>31000</v>
      </c>
      <c r="I491" s="14" t="s">
        <v>1797</v>
      </c>
    </row>
    <row r="492" spans="1:9" outlineLevel="2" x14ac:dyDescent="0.15">
      <c r="A492" s="14" t="s">
        <v>1798</v>
      </c>
      <c r="B492" s="14" t="s">
        <v>1799</v>
      </c>
      <c r="C492" s="14" t="s">
        <v>1800</v>
      </c>
      <c r="D492" s="14" t="s">
        <v>1760</v>
      </c>
      <c r="E492" s="14" t="s">
        <v>1801</v>
      </c>
      <c r="F492" s="14" t="s">
        <v>1802</v>
      </c>
      <c r="G492" s="9">
        <v>20000</v>
      </c>
      <c r="H492" s="9">
        <v>20000</v>
      </c>
      <c r="I492" s="14" t="s">
        <v>1762</v>
      </c>
    </row>
    <row r="493" spans="1:9" outlineLevel="2" x14ac:dyDescent="0.15">
      <c r="A493" s="14" t="s">
        <v>1798</v>
      </c>
      <c r="B493" s="14" t="s">
        <v>1799</v>
      </c>
      <c r="C493" s="14" t="s">
        <v>1800</v>
      </c>
      <c r="D493" s="14" t="s">
        <v>1760</v>
      </c>
      <c r="E493" s="14" t="s">
        <v>1803</v>
      </c>
      <c r="F493" s="14" t="s">
        <v>1804</v>
      </c>
      <c r="G493" s="9">
        <v>100000</v>
      </c>
      <c r="H493" s="9">
        <v>100000</v>
      </c>
      <c r="I493" s="14" t="s">
        <v>1762</v>
      </c>
    </row>
    <row r="494" spans="1:9" outlineLevel="2" x14ac:dyDescent="0.15">
      <c r="A494" s="14" t="s">
        <v>1805</v>
      </c>
      <c r="B494" s="14" t="s">
        <v>1806</v>
      </c>
      <c r="C494" s="14" t="s">
        <v>1807</v>
      </c>
      <c r="D494" s="14" t="s">
        <v>1760</v>
      </c>
      <c r="E494" s="14" t="s">
        <v>1808</v>
      </c>
      <c r="F494" s="14" t="s">
        <v>1809</v>
      </c>
      <c r="G494" s="9">
        <v>224000</v>
      </c>
      <c r="H494" s="9">
        <v>224000</v>
      </c>
      <c r="I494" s="14" t="s">
        <v>1810</v>
      </c>
    </row>
    <row r="495" spans="1:9" outlineLevel="2" x14ac:dyDescent="0.15">
      <c r="A495" s="14" t="s">
        <v>275</v>
      </c>
      <c r="B495" s="14" t="s">
        <v>1811</v>
      </c>
      <c r="C495" s="14" t="s">
        <v>1812</v>
      </c>
      <c r="D495" s="14" t="s">
        <v>1760</v>
      </c>
      <c r="E495" s="14" t="s">
        <v>1813</v>
      </c>
      <c r="F495" s="14" t="s">
        <v>1814</v>
      </c>
      <c r="G495" s="9">
        <v>10000</v>
      </c>
      <c r="H495" s="9">
        <v>2183.5300000000002</v>
      </c>
      <c r="I495" s="14" t="s">
        <v>1815</v>
      </c>
    </row>
    <row r="496" spans="1:9" outlineLevel="2" x14ac:dyDescent="0.15">
      <c r="A496" s="14" t="s">
        <v>1816</v>
      </c>
      <c r="B496" s="14" t="s">
        <v>1817</v>
      </c>
      <c r="C496" s="14" t="s">
        <v>1818</v>
      </c>
      <c r="D496" s="14" t="s">
        <v>1760</v>
      </c>
      <c r="E496" s="14" t="s">
        <v>1808</v>
      </c>
      <c r="F496" s="14" t="s">
        <v>1809</v>
      </c>
      <c r="G496" s="9">
        <v>122141.87</v>
      </c>
      <c r="H496" s="9">
        <v>122141.87</v>
      </c>
      <c r="I496" s="14" t="s">
        <v>1810</v>
      </c>
    </row>
    <row r="497" spans="1:9" outlineLevel="2" x14ac:dyDescent="0.15">
      <c r="A497" s="14" t="s">
        <v>1816</v>
      </c>
      <c r="B497" s="14" t="s">
        <v>1817</v>
      </c>
      <c r="C497" s="14" t="s">
        <v>1818</v>
      </c>
      <c r="D497" s="14" t="s">
        <v>1760</v>
      </c>
      <c r="E497" s="14" t="s">
        <v>1819</v>
      </c>
      <c r="F497" s="14" t="s">
        <v>1820</v>
      </c>
      <c r="G497" s="9">
        <v>214818.13</v>
      </c>
      <c r="H497" s="9">
        <v>214818.13</v>
      </c>
      <c r="I497" s="14" t="s">
        <v>1810</v>
      </c>
    </row>
    <row r="498" spans="1:9" outlineLevel="2" x14ac:dyDescent="0.15">
      <c r="A498" s="14" t="s">
        <v>41</v>
      </c>
      <c r="B498" s="14" t="s">
        <v>1821</v>
      </c>
      <c r="C498" s="14" t="s">
        <v>1822</v>
      </c>
      <c r="D498" s="14" t="s">
        <v>1760</v>
      </c>
      <c r="E498" s="14" t="s">
        <v>1823</v>
      </c>
      <c r="F498" s="14" t="s">
        <v>1824</v>
      </c>
      <c r="G498" s="9">
        <v>11000</v>
      </c>
      <c r="H498" s="9">
        <v>11000</v>
      </c>
      <c r="I498" s="14" t="s">
        <v>1825</v>
      </c>
    </row>
    <row r="499" spans="1:9" outlineLevel="2" x14ac:dyDescent="0.15">
      <c r="A499" s="14" t="s">
        <v>41</v>
      </c>
      <c r="B499" s="14" t="s">
        <v>1826</v>
      </c>
      <c r="C499" s="14" t="s">
        <v>1827</v>
      </c>
      <c r="D499" s="14" t="s">
        <v>1760</v>
      </c>
      <c r="E499" s="14" t="s">
        <v>1823</v>
      </c>
      <c r="F499" s="14" t="s">
        <v>1824</v>
      </c>
      <c r="G499" s="9">
        <v>13000</v>
      </c>
      <c r="H499" s="9">
        <v>13000</v>
      </c>
      <c r="I499" s="14" t="s">
        <v>1825</v>
      </c>
    </row>
    <row r="500" spans="1:9" outlineLevel="2" x14ac:dyDescent="0.15">
      <c r="A500" s="14" t="s">
        <v>1828</v>
      </c>
      <c r="B500" s="14" t="s">
        <v>1829</v>
      </c>
      <c r="C500" s="14" t="s">
        <v>1830</v>
      </c>
      <c r="D500" s="14" t="s">
        <v>1760</v>
      </c>
      <c r="E500" s="14" t="s">
        <v>1819</v>
      </c>
      <c r="F500" s="14" t="s">
        <v>1820</v>
      </c>
      <c r="G500" s="9">
        <v>80640</v>
      </c>
      <c r="H500" s="9">
        <v>80640</v>
      </c>
      <c r="I500" s="14" t="s">
        <v>1810</v>
      </c>
    </row>
    <row r="501" spans="1:9" outlineLevel="2" x14ac:dyDescent="0.15">
      <c r="A501" s="14" t="s">
        <v>1828</v>
      </c>
      <c r="B501" s="14" t="s">
        <v>1831</v>
      </c>
      <c r="C501" s="14" t="s">
        <v>1832</v>
      </c>
      <c r="D501" s="14" t="s">
        <v>1760</v>
      </c>
      <c r="E501" s="14" t="s">
        <v>1819</v>
      </c>
      <c r="F501" s="14" t="s">
        <v>1820</v>
      </c>
      <c r="G501" s="9">
        <v>108000</v>
      </c>
      <c r="H501" s="9">
        <v>108000</v>
      </c>
      <c r="I501" s="14" t="s">
        <v>1810</v>
      </c>
    </row>
    <row r="502" spans="1:9" outlineLevel="2" x14ac:dyDescent="0.15">
      <c r="A502" s="14" t="s">
        <v>1828</v>
      </c>
      <c r="B502" s="14" t="s">
        <v>1833</v>
      </c>
      <c r="C502" s="14" t="s">
        <v>1834</v>
      </c>
      <c r="D502" s="14" t="s">
        <v>1760</v>
      </c>
      <c r="E502" s="14" t="s">
        <v>1819</v>
      </c>
      <c r="F502" s="14" t="s">
        <v>1820</v>
      </c>
      <c r="G502" s="9">
        <v>224000</v>
      </c>
      <c r="H502" s="9">
        <v>224000</v>
      </c>
      <c r="I502" s="14" t="s">
        <v>1810</v>
      </c>
    </row>
    <row r="503" spans="1:9" outlineLevel="2" x14ac:dyDescent="0.15">
      <c r="A503" s="14" t="s">
        <v>1835</v>
      </c>
      <c r="B503" s="14" t="s">
        <v>1836</v>
      </c>
      <c r="C503" s="14" t="s">
        <v>1837</v>
      </c>
      <c r="D503" s="14" t="s">
        <v>1760</v>
      </c>
      <c r="E503" s="14" t="s">
        <v>1801</v>
      </c>
      <c r="F503" s="14" t="s">
        <v>1802</v>
      </c>
      <c r="G503" s="9">
        <v>2012584</v>
      </c>
      <c r="H503" s="9">
        <v>1870104</v>
      </c>
      <c r="I503" s="14" t="s">
        <v>1762</v>
      </c>
    </row>
    <row r="504" spans="1:9" outlineLevel="2" x14ac:dyDescent="0.15">
      <c r="A504" s="14" t="s">
        <v>1835</v>
      </c>
      <c r="B504" s="14" t="s">
        <v>1836</v>
      </c>
      <c r="C504" s="14" t="s">
        <v>1838</v>
      </c>
      <c r="D504" s="14" t="s">
        <v>1760</v>
      </c>
      <c r="E504" s="14" t="s">
        <v>1839</v>
      </c>
      <c r="F504" s="14" t="s">
        <v>1840</v>
      </c>
      <c r="G504" s="9">
        <v>1016000</v>
      </c>
      <c r="H504" s="9">
        <v>1016000</v>
      </c>
      <c r="I504" s="14" t="s">
        <v>1762</v>
      </c>
    </row>
    <row r="505" spans="1:9" outlineLevel="2" x14ac:dyDescent="0.15">
      <c r="A505" s="14" t="s">
        <v>57</v>
      </c>
      <c r="B505" s="14" t="s">
        <v>1841</v>
      </c>
      <c r="C505" s="14" t="s">
        <v>1842</v>
      </c>
      <c r="D505" s="14" t="s">
        <v>1760</v>
      </c>
      <c r="E505" s="14" t="s">
        <v>1801</v>
      </c>
      <c r="F505" s="14" t="s">
        <v>1802</v>
      </c>
      <c r="G505" s="9">
        <v>142871.06</v>
      </c>
      <c r="H505" s="9">
        <v>142871.06</v>
      </c>
      <c r="I505" s="14" t="s">
        <v>1762</v>
      </c>
    </row>
    <row r="506" spans="1:9" outlineLevel="2" x14ac:dyDescent="0.15">
      <c r="A506" s="14" t="s">
        <v>57</v>
      </c>
      <c r="B506" s="14" t="s">
        <v>1843</v>
      </c>
      <c r="C506" s="14" t="s">
        <v>1844</v>
      </c>
      <c r="D506" s="14" t="s">
        <v>1760</v>
      </c>
      <c r="E506" s="14" t="s">
        <v>1801</v>
      </c>
      <c r="F506" s="14" t="s">
        <v>1802</v>
      </c>
      <c r="G506" s="9">
        <v>176000</v>
      </c>
      <c r="H506" s="9">
        <v>176000</v>
      </c>
      <c r="I506" s="14" t="s">
        <v>1762</v>
      </c>
    </row>
    <row r="507" spans="1:9" outlineLevel="2" x14ac:dyDescent="0.15">
      <c r="A507" s="14" t="s">
        <v>57</v>
      </c>
      <c r="B507" s="14" t="s">
        <v>1845</v>
      </c>
      <c r="C507" s="14" t="s">
        <v>1846</v>
      </c>
      <c r="D507" s="14" t="s">
        <v>1760</v>
      </c>
      <c r="E507" s="14" t="s">
        <v>1847</v>
      </c>
      <c r="F507" s="14" t="s">
        <v>1848</v>
      </c>
      <c r="G507" s="9">
        <v>23800</v>
      </c>
      <c r="H507" s="9">
        <v>23800</v>
      </c>
      <c r="I507" s="14" t="s">
        <v>1762</v>
      </c>
    </row>
    <row r="508" spans="1:9" outlineLevel="2" x14ac:dyDescent="0.15">
      <c r="A508" s="14" t="s">
        <v>57</v>
      </c>
      <c r="B508" s="14" t="s">
        <v>1849</v>
      </c>
      <c r="C508" s="14" t="s">
        <v>1850</v>
      </c>
      <c r="D508" s="14" t="s">
        <v>1760</v>
      </c>
      <c r="E508" s="14" t="s">
        <v>1803</v>
      </c>
      <c r="F508" s="14" t="s">
        <v>1804</v>
      </c>
      <c r="G508" s="9">
        <v>1522640</v>
      </c>
      <c r="H508" s="9">
        <v>1522640</v>
      </c>
      <c r="I508" s="14" t="s">
        <v>1762</v>
      </c>
    </row>
    <row r="509" spans="1:9" outlineLevel="2" x14ac:dyDescent="0.15">
      <c r="A509" s="14" t="s">
        <v>57</v>
      </c>
      <c r="B509" s="14" t="s">
        <v>1841</v>
      </c>
      <c r="C509" s="14" t="s">
        <v>1851</v>
      </c>
      <c r="D509" s="14" t="s">
        <v>1760</v>
      </c>
      <c r="E509" s="14" t="s">
        <v>1803</v>
      </c>
      <c r="F509" s="14" t="s">
        <v>1804</v>
      </c>
      <c r="G509" s="9">
        <v>326088.94</v>
      </c>
      <c r="H509" s="9">
        <v>326088.94</v>
      </c>
      <c r="I509" s="14" t="s">
        <v>1762</v>
      </c>
    </row>
    <row r="510" spans="1:9" outlineLevel="2" x14ac:dyDescent="0.15">
      <c r="A510" s="14" t="s">
        <v>57</v>
      </c>
      <c r="B510" s="14" t="s">
        <v>1852</v>
      </c>
      <c r="C510" s="14" t="s">
        <v>1853</v>
      </c>
      <c r="D510" s="14" t="s">
        <v>1760</v>
      </c>
      <c r="E510" s="14" t="s">
        <v>1803</v>
      </c>
      <c r="F510" s="14" t="s">
        <v>1804</v>
      </c>
      <c r="G510" s="9">
        <v>475200</v>
      </c>
      <c r="H510" s="9">
        <v>475200</v>
      </c>
      <c r="I510" s="14" t="s">
        <v>1762</v>
      </c>
    </row>
    <row r="511" spans="1:9" outlineLevel="2" x14ac:dyDescent="0.15">
      <c r="A511" s="14" t="s">
        <v>57</v>
      </c>
      <c r="B511" s="14" t="s">
        <v>1845</v>
      </c>
      <c r="C511" s="14" t="s">
        <v>1846</v>
      </c>
      <c r="D511" s="14" t="s">
        <v>1760</v>
      </c>
      <c r="E511" s="14" t="s">
        <v>1854</v>
      </c>
      <c r="F511" s="14" t="s">
        <v>1855</v>
      </c>
      <c r="G511" s="9">
        <v>109000</v>
      </c>
      <c r="H511" s="9">
        <v>41800</v>
      </c>
      <c r="I511" s="14" t="s">
        <v>1762</v>
      </c>
    </row>
    <row r="512" spans="1:9" outlineLevel="2" x14ac:dyDescent="0.15">
      <c r="A512" s="14" t="s">
        <v>286</v>
      </c>
      <c r="B512" s="14" t="s">
        <v>1856</v>
      </c>
      <c r="C512" s="14" t="s">
        <v>1857</v>
      </c>
      <c r="D512" s="14" t="s">
        <v>1760</v>
      </c>
      <c r="E512" s="14" t="s">
        <v>1858</v>
      </c>
      <c r="F512" s="14" t="s">
        <v>1859</v>
      </c>
      <c r="G512" s="9">
        <v>15400</v>
      </c>
      <c r="H512" s="9">
        <v>4400</v>
      </c>
      <c r="I512" s="14" t="s">
        <v>1860</v>
      </c>
    </row>
    <row r="513" spans="1:9" outlineLevel="2" x14ac:dyDescent="0.15">
      <c r="A513" s="14" t="s">
        <v>286</v>
      </c>
      <c r="B513" s="14" t="s">
        <v>1861</v>
      </c>
      <c r="C513" s="14" t="s">
        <v>1862</v>
      </c>
      <c r="D513" s="14" t="s">
        <v>1760</v>
      </c>
      <c r="E513" s="14" t="s">
        <v>1823</v>
      </c>
      <c r="F513" s="14" t="s">
        <v>1824</v>
      </c>
      <c r="G513" s="9">
        <v>12000</v>
      </c>
      <c r="H513" s="9">
        <v>12000</v>
      </c>
      <c r="I513" s="14" t="s">
        <v>1825</v>
      </c>
    </row>
    <row r="514" spans="1:9" outlineLevel="2" x14ac:dyDescent="0.15">
      <c r="A514" s="14" t="s">
        <v>286</v>
      </c>
      <c r="B514" s="14" t="s">
        <v>1863</v>
      </c>
      <c r="C514" s="14" t="s">
        <v>1864</v>
      </c>
      <c r="D514" s="14" t="s">
        <v>1760</v>
      </c>
      <c r="E514" s="14" t="s">
        <v>1823</v>
      </c>
      <c r="F514" s="14" t="s">
        <v>1824</v>
      </c>
      <c r="G514" s="9">
        <v>9900</v>
      </c>
      <c r="H514" s="9">
        <v>5900</v>
      </c>
      <c r="I514" s="14" t="s">
        <v>1825</v>
      </c>
    </row>
    <row r="515" spans="1:9" outlineLevel="2" x14ac:dyDescent="0.15">
      <c r="A515" s="14" t="s">
        <v>1865</v>
      </c>
      <c r="B515" s="14" t="s">
        <v>1866</v>
      </c>
      <c r="C515" s="14" t="s">
        <v>1867</v>
      </c>
      <c r="D515" s="14" t="s">
        <v>1760</v>
      </c>
      <c r="E515" s="14" t="s">
        <v>1868</v>
      </c>
      <c r="F515" s="14" t="s">
        <v>1869</v>
      </c>
      <c r="G515" s="9">
        <v>19500</v>
      </c>
      <c r="H515" s="9">
        <v>19500</v>
      </c>
      <c r="I515" s="14" t="s">
        <v>1870</v>
      </c>
    </row>
    <row r="516" spans="1:9" outlineLevel="2" x14ac:dyDescent="0.15">
      <c r="A516" s="14" t="s">
        <v>1871</v>
      </c>
      <c r="B516" s="14" t="s">
        <v>1872</v>
      </c>
      <c r="C516" s="14" t="s">
        <v>1873</v>
      </c>
      <c r="D516" s="14" t="s">
        <v>1760</v>
      </c>
      <c r="E516" s="14" t="s">
        <v>1874</v>
      </c>
      <c r="F516" s="14" t="s">
        <v>1875</v>
      </c>
      <c r="G516" s="9">
        <v>35000</v>
      </c>
      <c r="H516" s="9">
        <v>27712.7</v>
      </c>
      <c r="I516" s="14" t="s">
        <v>1876</v>
      </c>
    </row>
    <row r="517" spans="1:9" s="8" customFormat="1" outlineLevel="2" x14ac:dyDescent="0.15">
      <c r="A517" s="15" t="s">
        <v>719</v>
      </c>
      <c r="B517" s="15" t="s">
        <v>724</v>
      </c>
      <c r="C517" s="15" t="s">
        <v>725</v>
      </c>
      <c r="D517" s="15" t="s">
        <v>2622</v>
      </c>
      <c r="E517" s="15" t="s">
        <v>726</v>
      </c>
      <c r="F517" s="15" t="s">
        <v>727</v>
      </c>
      <c r="G517" s="16">
        <v>2556000</v>
      </c>
      <c r="H517" s="16">
        <v>2556000</v>
      </c>
      <c r="I517" s="15" t="s">
        <v>4157</v>
      </c>
    </row>
    <row r="518" spans="1:9" s="8" customFormat="1" outlineLevel="2" x14ac:dyDescent="0.15">
      <c r="A518" s="15" t="s">
        <v>719</v>
      </c>
      <c r="B518" s="15" t="s">
        <v>724</v>
      </c>
      <c r="C518" s="15" t="s">
        <v>728</v>
      </c>
      <c r="D518" s="15" t="s">
        <v>2622</v>
      </c>
      <c r="E518" s="15" t="s">
        <v>726</v>
      </c>
      <c r="F518" s="15" t="s">
        <v>727</v>
      </c>
      <c r="G518" s="16">
        <v>3182400</v>
      </c>
      <c r="H518" s="16">
        <v>3182400</v>
      </c>
      <c r="I518" s="15" t="s">
        <v>4157</v>
      </c>
    </row>
    <row r="519" spans="1:9" outlineLevel="2" x14ac:dyDescent="0.15">
      <c r="A519" s="14" t="s">
        <v>1877</v>
      </c>
      <c r="B519" s="14" t="s">
        <v>1878</v>
      </c>
      <c r="C519" s="14" t="s">
        <v>1879</v>
      </c>
      <c r="D519" s="14" t="s">
        <v>1760</v>
      </c>
      <c r="E519" s="14" t="s">
        <v>1880</v>
      </c>
      <c r="F519" s="14" t="s">
        <v>1881</v>
      </c>
      <c r="G519" s="9">
        <v>8500</v>
      </c>
      <c r="H519" s="9">
        <v>8500</v>
      </c>
      <c r="I519" s="14" t="s">
        <v>1797</v>
      </c>
    </row>
    <row r="520" spans="1:9" outlineLevel="2" x14ac:dyDescent="0.15">
      <c r="A520" s="14" t="s">
        <v>912</v>
      </c>
      <c r="B520" s="14" t="s">
        <v>1882</v>
      </c>
      <c r="C520" s="14" t="s">
        <v>1883</v>
      </c>
      <c r="D520" s="14" t="s">
        <v>1760</v>
      </c>
      <c r="E520" s="14" t="s">
        <v>1884</v>
      </c>
      <c r="F520" s="14" t="s">
        <v>1885</v>
      </c>
      <c r="G520" s="9">
        <v>978.65</v>
      </c>
      <c r="H520" s="9">
        <v>978.65</v>
      </c>
      <c r="I520" s="14" t="s">
        <v>1886</v>
      </c>
    </row>
    <row r="521" spans="1:9" outlineLevel="2" x14ac:dyDescent="0.15">
      <c r="A521" s="14" t="s">
        <v>1887</v>
      </c>
      <c r="B521" s="14" t="s">
        <v>1888</v>
      </c>
      <c r="C521" s="14" t="s">
        <v>1889</v>
      </c>
      <c r="D521" s="14" t="s">
        <v>1760</v>
      </c>
      <c r="E521" s="14" t="s">
        <v>1890</v>
      </c>
      <c r="F521" s="14" t="s">
        <v>1891</v>
      </c>
      <c r="G521" s="9">
        <v>15000</v>
      </c>
      <c r="H521" s="9">
        <v>3322</v>
      </c>
      <c r="I521" s="14" t="s">
        <v>1892</v>
      </c>
    </row>
    <row r="522" spans="1:9" outlineLevel="2" x14ac:dyDescent="0.15">
      <c r="A522" s="14" t="s">
        <v>1893</v>
      </c>
      <c r="B522" s="14" t="s">
        <v>293</v>
      </c>
      <c r="C522" s="14" t="s">
        <v>1894</v>
      </c>
      <c r="D522" s="14" t="s">
        <v>1760</v>
      </c>
      <c r="E522" s="14" t="s">
        <v>1895</v>
      </c>
      <c r="F522" s="14" t="s">
        <v>1896</v>
      </c>
      <c r="G522" s="9">
        <v>20000</v>
      </c>
      <c r="H522" s="9">
        <v>20000</v>
      </c>
      <c r="I522" s="14" t="s">
        <v>1897</v>
      </c>
    </row>
    <row r="523" spans="1:9" outlineLevel="2" x14ac:dyDescent="0.15">
      <c r="A523" s="14" t="s">
        <v>406</v>
      </c>
      <c r="B523" s="14" t="s">
        <v>1898</v>
      </c>
      <c r="C523" s="14" t="s">
        <v>1899</v>
      </c>
      <c r="D523" s="14" t="s">
        <v>1760</v>
      </c>
      <c r="E523" s="14" t="s">
        <v>1900</v>
      </c>
      <c r="F523" s="14" t="s">
        <v>1901</v>
      </c>
      <c r="G523" s="9">
        <v>20000</v>
      </c>
      <c r="H523" s="9">
        <v>20000</v>
      </c>
      <c r="I523" s="14" t="s">
        <v>1815</v>
      </c>
    </row>
    <row r="524" spans="1:9" outlineLevel="2" x14ac:dyDescent="0.15">
      <c r="A524" s="14" t="s">
        <v>1902</v>
      </c>
      <c r="B524" s="14" t="s">
        <v>1903</v>
      </c>
      <c r="C524" s="14" t="s">
        <v>1904</v>
      </c>
      <c r="D524" s="14" t="s">
        <v>1760</v>
      </c>
      <c r="E524" s="14" t="s">
        <v>1905</v>
      </c>
      <c r="F524" s="14" t="s">
        <v>1906</v>
      </c>
      <c r="G524" s="9">
        <v>15000</v>
      </c>
      <c r="H524" s="9">
        <v>4556.5</v>
      </c>
      <c r="I524" s="14" t="s">
        <v>1907</v>
      </c>
    </row>
    <row r="525" spans="1:9" outlineLevel="2" x14ac:dyDescent="0.15">
      <c r="A525" s="14" t="s">
        <v>1908</v>
      </c>
      <c r="B525" s="14" t="s">
        <v>1909</v>
      </c>
      <c r="C525" s="14" t="s">
        <v>1910</v>
      </c>
      <c r="D525" s="14" t="s">
        <v>1760</v>
      </c>
      <c r="E525" s="14" t="s">
        <v>1905</v>
      </c>
      <c r="F525" s="14" t="s">
        <v>1906</v>
      </c>
      <c r="G525" s="9">
        <v>18000</v>
      </c>
      <c r="H525" s="9">
        <v>18000</v>
      </c>
      <c r="I525" s="14" t="s">
        <v>1907</v>
      </c>
    </row>
    <row r="526" spans="1:9" outlineLevel="2" x14ac:dyDescent="0.15">
      <c r="A526" s="14" t="s">
        <v>207</v>
      </c>
      <c r="B526" s="14" t="s">
        <v>1911</v>
      </c>
      <c r="C526" s="14" t="s">
        <v>1912</v>
      </c>
      <c r="D526" s="14" t="s">
        <v>1760</v>
      </c>
      <c r="E526" s="14" t="s">
        <v>1854</v>
      </c>
      <c r="F526" s="14" t="s">
        <v>1855</v>
      </c>
      <c r="G526" s="9">
        <v>52400</v>
      </c>
      <c r="H526" s="9">
        <v>52400</v>
      </c>
      <c r="I526" s="14" t="s">
        <v>1762</v>
      </c>
    </row>
    <row r="527" spans="1:9" outlineLevel="2" x14ac:dyDescent="0.15">
      <c r="A527" s="14" t="s">
        <v>740</v>
      </c>
      <c r="B527" s="14" t="s">
        <v>1913</v>
      </c>
      <c r="C527" s="14" t="s">
        <v>1914</v>
      </c>
      <c r="D527" s="14" t="s">
        <v>1760</v>
      </c>
      <c r="E527" s="14" t="s">
        <v>1915</v>
      </c>
      <c r="F527" s="14" t="s">
        <v>1916</v>
      </c>
      <c r="G527" s="9">
        <v>1908.35</v>
      </c>
      <c r="H527" s="9">
        <v>1908.35</v>
      </c>
      <c r="I527" s="14" t="s">
        <v>1917</v>
      </c>
    </row>
    <row r="528" spans="1:9" outlineLevel="2" x14ac:dyDescent="0.15">
      <c r="A528" s="14" t="s">
        <v>1918</v>
      </c>
      <c r="B528" s="14" t="s">
        <v>1919</v>
      </c>
      <c r="C528" s="14" t="s">
        <v>1920</v>
      </c>
      <c r="D528" s="14" t="s">
        <v>1760</v>
      </c>
      <c r="E528" s="14" t="s">
        <v>1921</v>
      </c>
      <c r="F528" s="14" t="s">
        <v>1922</v>
      </c>
      <c r="G528" s="9">
        <v>20000</v>
      </c>
      <c r="H528" s="9">
        <v>5000</v>
      </c>
      <c r="I528" s="14" t="s">
        <v>1815</v>
      </c>
    </row>
    <row r="529" spans="1:9" outlineLevel="2" x14ac:dyDescent="0.15">
      <c r="A529" s="14" t="s">
        <v>1923</v>
      </c>
      <c r="B529" s="14" t="s">
        <v>1924</v>
      </c>
      <c r="C529" s="14" t="s">
        <v>1925</v>
      </c>
      <c r="D529" s="14" t="s">
        <v>1760</v>
      </c>
      <c r="E529" s="14" t="s">
        <v>1926</v>
      </c>
      <c r="F529" s="14" t="s">
        <v>1927</v>
      </c>
      <c r="G529" s="9">
        <v>653</v>
      </c>
      <c r="H529" s="9">
        <v>653</v>
      </c>
      <c r="I529" s="14" t="s">
        <v>1762</v>
      </c>
    </row>
    <row r="530" spans="1:9" outlineLevel="2" x14ac:dyDescent="0.15">
      <c r="A530" s="14" t="s">
        <v>562</v>
      </c>
      <c r="B530" s="14" t="s">
        <v>1928</v>
      </c>
      <c r="C530" s="14" t="s">
        <v>1929</v>
      </c>
      <c r="D530" s="14" t="s">
        <v>1760</v>
      </c>
      <c r="E530" s="14" t="s">
        <v>1930</v>
      </c>
      <c r="F530" s="14" t="s">
        <v>1931</v>
      </c>
      <c r="G530" s="9">
        <v>112000</v>
      </c>
      <c r="H530" s="9">
        <v>112000</v>
      </c>
      <c r="I530" s="14" t="s">
        <v>1932</v>
      </c>
    </row>
    <row r="531" spans="1:9" outlineLevel="2" x14ac:dyDescent="0.15">
      <c r="A531" s="14" t="s">
        <v>1933</v>
      </c>
      <c r="B531" s="14" t="s">
        <v>1934</v>
      </c>
      <c r="C531" s="14" t="s">
        <v>1935</v>
      </c>
      <c r="D531" s="14" t="s">
        <v>1760</v>
      </c>
      <c r="E531" s="14" t="s">
        <v>1936</v>
      </c>
      <c r="F531" s="14" t="s">
        <v>1937</v>
      </c>
      <c r="G531" s="9">
        <v>86400</v>
      </c>
      <c r="H531" s="9">
        <v>86400</v>
      </c>
      <c r="I531" s="14" t="s">
        <v>1762</v>
      </c>
    </row>
    <row r="532" spans="1:9" outlineLevel="2" x14ac:dyDescent="0.15">
      <c r="A532" s="14" t="s">
        <v>1933</v>
      </c>
      <c r="B532" s="14" t="s">
        <v>1938</v>
      </c>
      <c r="C532" s="14" t="s">
        <v>1939</v>
      </c>
      <c r="D532" s="14" t="s">
        <v>1760</v>
      </c>
      <c r="E532" s="14" t="s">
        <v>1936</v>
      </c>
      <c r="F532" s="14" t="s">
        <v>1937</v>
      </c>
      <c r="G532" s="9">
        <v>28640</v>
      </c>
      <c r="H532" s="9">
        <v>28640</v>
      </c>
      <c r="I532" s="14" t="s">
        <v>1762</v>
      </c>
    </row>
    <row r="533" spans="1:9" outlineLevel="2" x14ac:dyDescent="0.15">
      <c r="A533" s="14" t="s">
        <v>1940</v>
      </c>
      <c r="B533" s="14" t="s">
        <v>1941</v>
      </c>
      <c r="C533" s="14" t="s">
        <v>1942</v>
      </c>
      <c r="D533" s="14" t="s">
        <v>1760</v>
      </c>
      <c r="E533" s="14" t="s">
        <v>1936</v>
      </c>
      <c r="F533" s="14" t="s">
        <v>1937</v>
      </c>
      <c r="G533" s="9">
        <v>7160</v>
      </c>
      <c r="H533" s="9">
        <v>7160</v>
      </c>
      <c r="I533" s="14" t="s">
        <v>1762</v>
      </c>
    </row>
    <row r="534" spans="1:9" outlineLevel="2" x14ac:dyDescent="0.15">
      <c r="A534" s="14" t="s">
        <v>1940</v>
      </c>
      <c r="B534" s="14" t="s">
        <v>1943</v>
      </c>
      <c r="C534" s="14" t="s">
        <v>1944</v>
      </c>
      <c r="D534" s="14" t="s">
        <v>1760</v>
      </c>
      <c r="E534" s="14" t="s">
        <v>1945</v>
      </c>
      <c r="F534" s="14" t="s">
        <v>1946</v>
      </c>
      <c r="G534" s="9">
        <v>60000</v>
      </c>
      <c r="H534" s="9">
        <v>60000</v>
      </c>
      <c r="I534" s="14" t="s">
        <v>1810</v>
      </c>
    </row>
    <row r="535" spans="1:9" outlineLevel="2" x14ac:dyDescent="0.15">
      <c r="A535" s="14" t="s">
        <v>1947</v>
      </c>
      <c r="B535" s="14" t="s">
        <v>1948</v>
      </c>
      <c r="C535" s="14" t="s">
        <v>1949</v>
      </c>
      <c r="D535" s="14" t="s">
        <v>1760</v>
      </c>
      <c r="E535" s="14" t="s">
        <v>1950</v>
      </c>
      <c r="F535" s="14" t="s">
        <v>1951</v>
      </c>
      <c r="G535" s="9">
        <v>8000</v>
      </c>
      <c r="H535" s="9">
        <v>12</v>
      </c>
      <c r="I535" s="14" t="s">
        <v>1952</v>
      </c>
    </row>
    <row r="536" spans="1:9" outlineLevel="2" x14ac:dyDescent="0.15">
      <c r="A536" s="14" t="s">
        <v>1953</v>
      </c>
      <c r="B536" s="14" t="s">
        <v>1954</v>
      </c>
      <c r="C536" s="14" t="s">
        <v>1955</v>
      </c>
      <c r="D536" s="14" t="s">
        <v>1760</v>
      </c>
      <c r="E536" s="14" t="s">
        <v>1956</v>
      </c>
      <c r="F536" s="14" t="s">
        <v>1957</v>
      </c>
      <c r="G536" s="9">
        <v>4414.3999999999996</v>
      </c>
      <c r="H536" s="9">
        <v>24.64</v>
      </c>
      <c r="I536" s="14" t="s">
        <v>1958</v>
      </c>
    </row>
    <row r="537" spans="1:9" outlineLevel="2" x14ac:dyDescent="0.15">
      <c r="A537" s="14" t="s">
        <v>754</v>
      </c>
      <c r="B537" s="14" t="s">
        <v>1959</v>
      </c>
      <c r="C537" s="14" t="s">
        <v>1960</v>
      </c>
      <c r="D537" s="14" t="s">
        <v>1760</v>
      </c>
      <c r="E537" s="14" t="s">
        <v>1956</v>
      </c>
      <c r="F537" s="14" t="s">
        <v>1957</v>
      </c>
      <c r="G537" s="9">
        <v>17100</v>
      </c>
      <c r="H537" s="9">
        <v>5250.5</v>
      </c>
      <c r="I537" s="14" t="s">
        <v>1958</v>
      </c>
    </row>
    <row r="538" spans="1:9" outlineLevel="2" x14ac:dyDescent="0.15">
      <c r="A538" s="14" t="s">
        <v>227</v>
      </c>
      <c r="B538" s="14" t="s">
        <v>1961</v>
      </c>
      <c r="C538" s="14" t="s">
        <v>1962</v>
      </c>
      <c r="D538" s="14" t="s">
        <v>1760</v>
      </c>
      <c r="E538" s="14" t="s">
        <v>1963</v>
      </c>
      <c r="F538" s="14" t="s">
        <v>1964</v>
      </c>
      <c r="G538" s="9">
        <v>20000</v>
      </c>
      <c r="H538" s="9">
        <v>4502.54</v>
      </c>
      <c r="I538" s="14" t="s">
        <v>1965</v>
      </c>
    </row>
    <row r="539" spans="1:9" outlineLevel="2" x14ac:dyDescent="0.15">
      <c r="A539" s="14" t="s">
        <v>309</v>
      </c>
      <c r="B539" s="14" t="s">
        <v>1966</v>
      </c>
      <c r="C539" s="14" t="s">
        <v>1967</v>
      </c>
      <c r="D539" s="14" t="s">
        <v>1760</v>
      </c>
      <c r="E539" s="14" t="s">
        <v>1936</v>
      </c>
      <c r="F539" s="14" t="s">
        <v>1937</v>
      </c>
      <c r="G539" s="9">
        <v>364720</v>
      </c>
      <c r="H539" s="9">
        <v>364720</v>
      </c>
      <c r="I539" s="14" t="s">
        <v>1762</v>
      </c>
    </row>
    <row r="540" spans="1:9" outlineLevel="2" x14ac:dyDescent="0.15">
      <c r="A540" s="14" t="s">
        <v>309</v>
      </c>
      <c r="B540" s="14" t="s">
        <v>1968</v>
      </c>
      <c r="C540" s="14" t="s">
        <v>1969</v>
      </c>
      <c r="D540" s="14" t="s">
        <v>1760</v>
      </c>
      <c r="E540" s="14" t="s">
        <v>1970</v>
      </c>
      <c r="F540" s="14" t="s">
        <v>1971</v>
      </c>
      <c r="G540" s="9">
        <v>6000</v>
      </c>
      <c r="H540" s="9">
        <v>6000</v>
      </c>
      <c r="I540" s="14" t="s">
        <v>1972</v>
      </c>
    </row>
    <row r="541" spans="1:9" outlineLevel="2" x14ac:dyDescent="0.15">
      <c r="A541" s="14" t="s">
        <v>309</v>
      </c>
      <c r="B541" s="14" t="s">
        <v>1973</v>
      </c>
      <c r="C541" s="14" t="s">
        <v>1974</v>
      </c>
      <c r="D541" s="14" t="s">
        <v>1760</v>
      </c>
      <c r="E541" s="14" t="s">
        <v>1970</v>
      </c>
      <c r="F541" s="14" t="s">
        <v>1971</v>
      </c>
      <c r="G541" s="9">
        <v>7200</v>
      </c>
      <c r="H541" s="9">
        <v>7200</v>
      </c>
      <c r="I541" s="14" t="s">
        <v>1972</v>
      </c>
    </row>
    <row r="542" spans="1:9" outlineLevel="2" x14ac:dyDescent="0.15">
      <c r="A542" s="14" t="s">
        <v>309</v>
      </c>
      <c r="B542" s="14" t="s">
        <v>1975</v>
      </c>
      <c r="C542" s="14" t="s">
        <v>1976</v>
      </c>
      <c r="D542" s="14" t="s">
        <v>1760</v>
      </c>
      <c r="E542" s="14" t="s">
        <v>1970</v>
      </c>
      <c r="F542" s="14" t="s">
        <v>1971</v>
      </c>
      <c r="G542" s="9">
        <v>2920</v>
      </c>
      <c r="H542" s="9">
        <v>2920</v>
      </c>
      <c r="I542" s="14" t="s">
        <v>1972</v>
      </c>
    </row>
    <row r="543" spans="1:9" outlineLevel="2" x14ac:dyDescent="0.15">
      <c r="A543" s="14" t="s">
        <v>309</v>
      </c>
      <c r="B543" s="14" t="s">
        <v>1977</v>
      </c>
      <c r="C543" s="14" t="s">
        <v>1978</v>
      </c>
      <c r="D543" s="14" t="s">
        <v>1760</v>
      </c>
      <c r="E543" s="14" t="s">
        <v>1970</v>
      </c>
      <c r="F543" s="14" t="s">
        <v>1971</v>
      </c>
      <c r="G543" s="9">
        <v>11040</v>
      </c>
      <c r="H543" s="9">
        <v>11040</v>
      </c>
      <c r="I543" s="14" t="s">
        <v>1972</v>
      </c>
    </row>
    <row r="544" spans="1:9" outlineLevel="2" x14ac:dyDescent="0.15">
      <c r="A544" s="14" t="s">
        <v>1979</v>
      </c>
      <c r="B544" s="14" t="s">
        <v>1359</v>
      </c>
      <c r="C544" s="14" t="s">
        <v>1980</v>
      </c>
      <c r="D544" s="14" t="s">
        <v>1760</v>
      </c>
      <c r="E544" s="14" t="s">
        <v>1970</v>
      </c>
      <c r="F544" s="14" t="s">
        <v>1971</v>
      </c>
      <c r="G544" s="9">
        <v>6700</v>
      </c>
      <c r="H544" s="9">
        <v>6700</v>
      </c>
      <c r="I544" s="14" t="s">
        <v>1972</v>
      </c>
    </row>
    <row r="545" spans="1:9" outlineLevel="2" x14ac:dyDescent="0.15">
      <c r="A545" s="14" t="s">
        <v>1979</v>
      </c>
      <c r="B545" s="14" t="s">
        <v>1981</v>
      </c>
      <c r="C545" s="14" t="s">
        <v>1982</v>
      </c>
      <c r="D545" s="14" t="s">
        <v>1760</v>
      </c>
      <c r="E545" s="14" t="s">
        <v>1970</v>
      </c>
      <c r="F545" s="14" t="s">
        <v>1971</v>
      </c>
      <c r="G545" s="9">
        <v>10470</v>
      </c>
      <c r="H545" s="9">
        <v>6712.7</v>
      </c>
      <c r="I545" s="14" t="s">
        <v>1972</v>
      </c>
    </row>
    <row r="546" spans="1:9" outlineLevel="2" x14ac:dyDescent="0.15">
      <c r="A546" s="14" t="s">
        <v>494</v>
      </c>
      <c r="B546" s="14" t="s">
        <v>1983</v>
      </c>
      <c r="C546" s="14" t="s">
        <v>1984</v>
      </c>
      <c r="D546" s="14" t="s">
        <v>1760</v>
      </c>
      <c r="E546" s="14" t="s">
        <v>1930</v>
      </c>
      <c r="F546" s="14" t="s">
        <v>1931</v>
      </c>
      <c r="G546" s="9">
        <v>80640</v>
      </c>
      <c r="H546" s="9">
        <v>80640</v>
      </c>
      <c r="I546" s="14" t="s">
        <v>1932</v>
      </c>
    </row>
    <row r="547" spans="1:9" outlineLevel="2" x14ac:dyDescent="0.15">
      <c r="A547" s="14" t="s">
        <v>494</v>
      </c>
      <c r="B547" s="14" t="s">
        <v>1985</v>
      </c>
      <c r="C547" s="14" t="s">
        <v>1986</v>
      </c>
      <c r="D547" s="14" t="s">
        <v>1760</v>
      </c>
      <c r="E547" s="14" t="s">
        <v>1930</v>
      </c>
      <c r="F547" s="14" t="s">
        <v>1931</v>
      </c>
      <c r="G547" s="9">
        <v>27000</v>
      </c>
      <c r="H547" s="9">
        <v>27000</v>
      </c>
      <c r="I547" s="14" t="s">
        <v>1932</v>
      </c>
    </row>
    <row r="548" spans="1:9" outlineLevel="2" x14ac:dyDescent="0.15">
      <c r="A548" s="14" t="s">
        <v>312</v>
      </c>
      <c r="B548" s="14" t="s">
        <v>1987</v>
      </c>
      <c r="C548" s="14" t="s">
        <v>1988</v>
      </c>
      <c r="D548" s="14" t="s">
        <v>1760</v>
      </c>
      <c r="E548" s="14" t="s">
        <v>1989</v>
      </c>
      <c r="F548" s="14" t="s">
        <v>1990</v>
      </c>
      <c r="G548" s="9">
        <v>978.65</v>
      </c>
      <c r="H548" s="9">
        <v>978.65</v>
      </c>
      <c r="I548" s="14" t="s">
        <v>1991</v>
      </c>
    </row>
    <row r="549" spans="1:9" outlineLevel="2" x14ac:dyDescent="0.15">
      <c r="A549" s="14" t="s">
        <v>1107</v>
      </c>
      <c r="B549" s="14" t="s">
        <v>1992</v>
      </c>
      <c r="C549" s="14" t="s">
        <v>1993</v>
      </c>
      <c r="D549" s="14" t="s">
        <v>1760</v>
      </c>
      <c r="E549" s="14" t="s">
        <v>1994</v>
      </c>
      <c r="F549" s="14" t="s">
        <v>1995</v>
      </c>
      <c r="G549" s="9">
        <v>20000</v>
      </c>
      <c r="H549" s="9">
        <v>5026</v>
      </c>
      <c r="I549" s="14" t="s">
        <v>1762</v>
      </c>
    </row>
    <row r="550" spans="1:9" outlineLevel="2" x14ac:dyDescent="0.15">
      <c r="A550" s="14" t="s">
        <v>922</v>
      </c>
      <c r="B550" s="14" t="s">
        <v>1996</v>
      </c>
      <c r="C550" s="14" t="s">
        <v>1997</v>
      </c>
      <c r="D550" s="14" t="s">
        <v>1760</v>
      </c>
      <c r="E550" s="14" t="s">
        <v>1998</v>
      </c>
      <c r="F550" s="14" t="s">
        <v>1999</v>
      </c>
      <c r="G550" s="9">
        <v>105600</v>
      </c>
      <c r="H550" s="9">
        <v>105600</v>
      </c>
      <c r="I550" s="14" t="s">
        <v>2000</v>
      </c>
    </row>
    <row r="551" spans="1:9" outlineLevel="2" x14ac:dyDescent="0.15">
      <c r="A551" s="14" t="s">
        <v>163</v>
      </c>
      <c r="B551" s="14" t="s">
        <v>2001</v>
      </c>
      <c r="C551" s="14" t="s">
        <v>2002</v>
      </c>
      <c r="D551" s="14" t="s">
        <v>1760</v>
      </c>
      <c r="E551" s="14" t="s">
        <v>2003</v>
      </c>
      <c r="F551" s="14" t="s">
        <v>2004</v>
      </c>
      <c r="G551" s="9">
        <v>30000</v>
      </c>
      <c r="H551" s="9">
        <v>30000</v>
      </c>
      <c r="I551" s="14" t="s">
        <v>1797</v>
      </c>
    </row>
    <row r="552" spans="1:9" outlineLevel="2" x14ac:dyDescent="0.15">
      <c r="A552" s="14" t="s">
        <v>163</v>
      </c>
      <c r="B552" s="14" t="s">
        <v>2005</v>
      </c>
      <c r="C552" s="14" t="s">
        <v>2006</v>
      </c>
      <c r="D552" s="14" t="s">
        <v>1760</v>
      </c>
      <c r="E552" s="14" t="s">
        <v>1823</v>
      </c>
      <c r="F552" s="14" t="s">
        <v>1824</v>
      </c>
      <c r="G552" s="9">
        <v>12000</v>
      </c>
      <c r="H552" s="9">
        <v>12000</v>
      </c>
      <c r="I552" s="14" t="s">
        <v>1825</v>
      </c>
    </row>
    <row r="553" spans="1:9" outlineLevel="2" x14ac:dyDescent="0.15">
      <c r="A553" s="14" t="s">
        <v>570</v>
      </c>
      <c r="B553" s="14" t="s">
        <v>2007</v>
      </c>
      <c r="C553" s="14" t="s">
        <v>2006</v>
      </c>
      <c r="D553" s="14" t="s">
        <v>1760</v>
      </c>
      <c r="E553" s="14" t="s">
        <v>1823</v>
      </c>
      <c r="F553" s="14" t="s">
        <v>1824</v>
      </c>
      <c r="G553" s="9">
        <v>11000</v>
      </c>
      <c r="H553" s="9">
        <v>11000</v>
      </c>
      <c r="I553" s="14" t="s">
        <v>1825</v>
      </c>
    </row>
    <row r="554" spans="1:9" outlineLevel="2" x14ac:dyDescent="0.15">
      <c r="A554" s="14" t="s">
        <v>570</v>
      </c>
      <c r="B554" s="14" t="s">
        <v>2008</v>
      </c>
      <c r="C554" s="14" t="s">
        <v>2006</v>
      </c>
      <c r="D554" s="14" t="s">
        <v>1760</v>
      </c>
      <c r="E554" s="14" t="s">
        <v>1823</v>
      </c>
      <c r="F554" s="14" t="s">
        <v>1824</v>
      </c>
      <c r="G554" s="9">
        <v>10000</v>
      </c>
      <c r="H554" s="9">
        <v>10000</v>
      </c>
      <c r="I554" s="14" t="s">
        <v>1825</v>
      </c>
    </row>
    <row r="555" spans="1:9" outlineLevel="2" x14ac:dyDescent="0.15">
      <c r="A555" s="14" t="s">
        <v>629</v>
      </c>
      <c r="B555" s="14" t="s">
        <v>2009</v>
      </c>
      <c r="C555" s="14" t="s">
        <v>2006</v>
      </c>
      <c r="D555" s="14" t="s">
        <v>1760</v>
      </c>
      <c r="E555" s="14" t="s">
        <v>1823</v>
      </c>
      <c r="F555" s="14" t="s">
        <v>1824</v>
      </c>
      <c r="G555" s="9">
        <v>11500</v>
      </c>
      <c r="H555" s="9">
        <v>11500</v>
      </c>
      <c r="I555" s="14" t="s">
        <v>1825</v>
      </c>
    </row>
    <row r="556" spans="1:9" outlineLevel="2" x14ac:dyDescent="0.15">
      <c r="A556" s="14" t="s">
        <v>502</v>
      </c>
      <c r="B556" s="14" t="s">
        <v>2010</v>
      </c>
      <c r="C556" s="14" t="s">
        <v>2011</v>
      </c>
      <c r="D556" s="14" t="s">
        <v>1760</v>
      </c>
      <c r="E556" s="14" t="s">
        <v>2012</v>
      </c>
      <c r="F556" s="14" t="s">
        <v>2013</v>
      </c>
      <c r="G556" s="9">
        <v>15000</v>
      </c>
      <c r="H556" s="9">
        <v>12911</v>
      </c>
      <c r="I556" s="14" t="s">
        <v>2014</v>
      </c>
    </row>
    <row r="557" spans="1:9" outlineLevel="2" x14ac:dyDescent="0.15">
      <c r="A557" s="14" t="s">
        <v>904</v>
      </c>
      <c r="B557" s="14" t="s">
        <v>1291</v>
      </c>
      <c r="C557" s="14" t="s">
        <v>2015</v>
      </c>
      <c r="D557" s="14" t="s">
        <v>1760</v>
      </c>
      <c r="E557" s="14" t="s">
        <v>2016</v>
      </c>
      <c r="F557" s="14" t="s">
        <v>2017</v>
      </c>
      <c r="G557" s="9">
        <v>3000</v>
      </c>
      <c r="H557" s="9">
        <v>3000</v>
      </c>
      <c r="I557" s="14" t="s">
        <v>1897</v>
      </c>
    </row>
    <row r="558" spans="1:9" outlineLevel="2" x14ac:dyDescent="0.15">
      <c r="A558" s="14" t="s">
        <v>1153</v>
      </c>
      <c r="B558" s="14" t="s">
        <v>2018</v>
      </c>
      <c r="C558" s="14" t="s">
        <v>2019</v>
      </c>
      <c r="D558" s="14" t="s">
        <v>1760</v>
      </c>
      <c r="E558" s="14" t="s">
        <v>1823</v>
      </c>
      <c r="F558" s="14" t="s">
        <v>1824</v>
      </c>
      <c r="G558" s="9">
        <v>13000</v>
      </c>
      <c r="H558" s="9">
        <v>13000</v>
      </c>
      <c r="I558" s="14" t="s">
        <v>1825</v>
      </c>
    </row>
    <row r="559" spans="1:9" outlineLevel="2" x14ac:dyDescent="0.15">
      <c r="A559" s="14" t="s">
        <v>1416</v>
      </c>
      <c r="B559" s="14" t="s">
        <v>2020</v>
      </c>
      <c r="C559" s="14" t="s">
        <v>2021</v>
      </c>
      <c r="D559" s="14" t="s">
        <v>1760</v>
      </c>
      <c r="E559" s="14" t="s">
        <v>2022</v>
      </c>
      <c r="F559" s="14" t="s">
        <v>2023</v>
      </c>
      <c r="G559" s="9">
        <v>1467.96</v>
      </c>
      <c r="H559" s="9">
        <v>1467.96</v>
      </c>
      <c r="I559" s="14" t="s">
        <v>2024</v>
      </c>
    </row>
    <row r="560" spans="1:9" outlineLevel="2" x14ac:dyDescent="0.15">
      <c r="A560" s="14" t="s">
        <v>1416</v>
      </c>
      <c r="B560" s="14" t="s">
        <v>2025</v>
      </c>
      <c r="C560" s="14" t="s">
        <v>2026</v>
      </c>
      <c r="D560" s="14" t="s">
        <v>1760</v>
      </c>
      <c r="E560" s="14" t="s">
        <v>2027</v>
      </c>
      <c r="F560" s="14" t="s">
        <v>2028</v>
      </c>
      <c r="G560" s="9">
        <v>489.32</v>
      </c>
      <c r="H560" s="9">
        <v>489.32</v>
      </c>
      <c r="I560" s="14" t="s">
        <v>2024</v>
      </c>
    </row>
    <row r="561" spans="1:9" outlineLevel="2" x14ac:dyDescent="0.15">
      <c r="A561" s="14" t="s">
        <v>516</v>
      </c>
      <c r="B561" s="14" t="s">
        <v>2029</v>
      </c>
      <c r="C561" s="14" t="s">
        <v>2030</v>
      </c>
      <c r="D561" s="14" t="s">
        <v>1760</v>
      </c>
      <c r="E561" s="14" t="s">
        <v>1998</v>
      </c>
      <c r="F561" s="14" t="s">
        <v>1999</v>
      </c>
      <c r="G561" s="9">
        <v>57000</v>
      </c>
      <c r="H561" s="9">
        <v>57000</v>
      </c>
      <c r="I561" s="14" t="s">
        <v>2000</v>
      </c>
    </row>
    <row r="562" spans="1:9" outlineLevel="2" x14ac:dyDescent="0.15">
      <c r="A562" s="14" t="s">
        <v>516</v>
      </c>
      <c r="B562" s="14" t="s">
        <v>2031</v>
      </c>
      <c r="C562" s="14" t="s">
        <v>2032</v>
      </c>
      <c r="D562" s="14" t="s">
        <v>1760</v>
      </c>
      <c r="E562" s="14" t="s">
        <v>1994</v>
      </c>
      <c r="F562" s="14" t="s">
        <v>1995</v>
      </c>
      <c r="G562" s="9">
        <v>2997</v>
      </c>
      <c r="H562" s="9">
        <v>2997</v>
      </c>
      <c r="I562" s="14" t="s">
        <v>1762</v>
      </c>
    </row>
    <row r="563" spans="1:9" outlineLevel="2" x14ac:dyDescent="0.15">
      <c r="A563" s="14" t="s">
        <v>244</v>
      </c>
      <c r="B563" s="14" t="s">
        <v>2033</v>
      </c>
      <c r="C563" s="14" t="s">
        <v>2034</v>
      </c>
      <c r="D563" s="14" t="s">
        <v>1760</v>
      </c>
      <c r="E563" s="14" t="s">
        <v>2035</v>
      </c>
      <c r="F563" s="14" t="s">
        <v>2036</v>
      </c>
      <c r="G563" s="9">
        <v>7000</v>
      </c>
      <c r="H563" s="9">
        <v>7000</v>
      </c>
      <c r="I563" s="14" t="s">
        <v>2037</v>
      </c>
    </row>
    <row r="564" spans="1:9" outlineLevel="2" x14ac:dyDescent="0.15">
      <c r="A564" s="14" t="s">
        <v>324</v>
      </c>
      <c r="B564" s="14" t="s">
        <v>2038</v>
      </c>
      <c r="C564" s="14" t="s">
        <v>2039</v>
      </c>
      <c r="D564" s="14" t="s">
        <v>1760</v>
      </c>
      <c r="E564" s="14" t="s">
        <v>1895</v>
      </c>
      <c r="F564" s="14" t="s">
        <v>1896</v>
      </c>
      <c r="G564" s="9">
        <v>20000</v>
      </c>
      <c r="H564" s="9">
        <v>20000</v>
      </c>
      <c r="I564" s="14" t="s">
        <v>1897</v>
      </c>
    </row>
    <row r="565" spans="1:9" outlineLevel="2" x14ac:dyDescent="0.15">
      <c r="A565" s="14" t="s">
        <v>524</v>
      </c>
      <c r="B565" s="14" t="s">
        <v>2040</v>
      </c>
      <c r="C565" s="14" t="s">
        <v>2041</v>
      </c>
      <c r="D565" s="14" t="s">
        <v>1760</v>
      </c>
      <c r="E565" s="14" t="s">
        <v>2042</v>
      </c>
      <c r="F565" s="14" t="s">
        <v>2043</v>
      </c>
      <c r="G565" s="9">
        <v>2500</v>
      </c>
      <c r="H565" s="9">
        <v>2500</v>
      </c>
      <c r="I565" s="14" t="s">
        <v>2037</v>
      </c>
    </row>
    <row r="566" spans="1:9" outlineLevel="2" x14ac:dyDescent="0.15">
      <c r="A566" s="14" t="s">
        <v>94</v>
      </c>
      <c r="B566" s="14" t="s">
        <v>2044</v>
      </c>
      <c r="C566" s="14" t="s">
        <v>2045</v>
      </c>
      <c r="D566" s="14" t="s">
        <v>1760</v>
      </c>
      <c r="E566" s="14" t="s">
        <v>2046</v>
      </c>
      <c r="F566" s="14" t="s">
        <v>2047</v>
      </c>
      <c r="G566" s="9">
        <v>6524.27</v>
      </c>
      <c r="H566" s="9">
        <v>4615.92</v>
      </c>
      <c r="I566" s="14" t="s">
        <v>1917</v>
      </c>
    </row>
    <row r="567" spans="1:9" outlineLevel="2" x14ac:dyDescent="0.15">
      <c r="A567" s="14" t="s">
        <v>60</v>
      </c>
      <c r="B567" s="14" t="s">
        <v>2048</v>
      </c>
      <c r="C567" s="14" t="s">
        <v>2049</v>
      </c>
      <c r="D567" s="14" t="s">
        <v>1760</v>
      </c>
      <c r="E567" s="14" t="s">
        <v>1936</v>
      </c>
      <c r="F567" s="14" t="s">
        <v>1937</v>
      </c>
      <c r="G567" s="9">
        <v>380660</v>
      </c>
      <c r="H567" s="9">
        <v>380660</v>
      </c>
      <c r="I567" s="14" t="s">
        <v>1762</v>
      </c>
    </row>
    <row r="568" spans="1:9" outlineLevel="2" x14ac:dyDescent="0.15">
      <c r="A568" s="14" t="s">
        <v>60</v>
      </c>
      <c r="B568" s="14" t="s">
        <v>2050</v>
      </c>
      <c r="C568" s="14" t="s">
        <v>2051</v>
      </c>
      <c r="D568" s="14" t="s">
        <v>1760</v>
      </c>
      <c r="E568" s="14" t="s">
        <v>1936</v>
      </c>
      <c r="F568" s="14" t="s">
        <v>1937</v>
      </c>
      <c r="G568" s="9">
        <v>91180</v>
      </c>
      <c r="H568" s="9">
        <v>91180</v>
      </c>
      <c r="I568" s="14" t="s">
        <v>1762</v>
      </c>
    </row>
    <row r="569" spans="1:9" outlineLevel="2" x14ac:dyDescent="0.15">
      <c r="A569" s="14" t="s">
        <v>60</v>
      </c>
      <c r="B569" s="14" t="s">
        <v>2052</v>
      </c>
      <c r="C569" s="14" t="s">
        <v>2053</v>
      </c>
      <c r="D569" s="14" t="s">
        <v>1760</v>
      </c>
      <c r="E569" s="14" t="s">
        <v>1936</v>
      </c>
      <c r="F569" s="14" t="s">
        <v>1937</v>
      </c>
      <c r="G569" s="9">
        <v>118800</v>
      </c>
      <c r="H569" s="9">
        <v>118800</v>
      </c>
      <c r="I569" s="14" t="s">
        <v>1762</v>
      </c>
    </row>
    <row r="570" spans="1:9" outlineLevel="2" x14ac:dyDescent="0.15">
      <c r="A570" s="14" t="s">
        <v>60</v>
      </c>
      <c r="B570" s="14" t="s">
        <v>2054</v>
      </c>
      <c r="C570" s="14" t="s">
        <v>2055</v>
      </c>
      <c r="D570" s="14" t="s">
        <v>1760</v>
      </c>
      <c r="E570" s="14" t="s">
        <v>1936</v>
      </c>
      <c r="F570" s="14" t="s">
        <v>1937</v>
      </c>
      <c r="G570" s="9">
        <v>422386</v>
      </c>
      <c r="H570" s="9">
        <v>422386</v>
      </c>
      <c r="I570" s="14" t="s">
        <v>1762</v>
      </c>
    </row>
    <row r="571" spans="1:9" outlineLevel="2" x14ac:dyDescent="0.15">
      <c r="A571" s="14" t="s">
        <v>60</v>
      </c>
      <c r="B571" s="14" t="s">
        <v>2056</v>
      </c>
      <c r="C571" s="14" t="s">
        <v>2057</v>
      </c>
      <c r="D571" s="14" t="s">
        <v>1760</v>
      </c>
      <c r="E571" s="14" t="s">
        <v>1936</v>
      </c>
      <c r="F571" s="14" t="s">
        <v>1937</v>
      </c>
      <c r="G571" s="9">
        <v>44000</v>
      </c>
      <c r="H571" s="9">
        <v>44000</v>
      </c>
      <c r="I571" s="14" t="s">
        <v>1762</v>
      </c>
    </row>
    <row r="572" spans="1:9" outlineLevel="2" x14ac:dyDescent="0.15">
      <c r="A572" s="14" t="s">
        <v>60</v>
      </c>
      <c r="B572" s="14" t="s">
        <v>2058</v>
      </c>
      <c r="C572" s="14" t="s">
        <v>2059</v>
      </c>
      <c r="D572" s="14" t="s">
        <v>1760</v>
      </c>
      <c r="E572" s="14" t="s">
        <v>1936</v>
      </c>
      <c r="F572" s="14" t="s">
        <v>1937</v>
      </c>
      <c r="G572" s="9">
        <v>21600</v>
      </c>
      <c r="H572" s="9">
        <v>21600</v>
      </c>
      <c r="I572" s="14" t="s">
        <v>1762</v>
      </c>
    </row>
    <row r="573" spans="1:9" outlineLevel="2" x14ac:dyDescent="0.15">
      <c r="A573" s="14" t="s">
        <v>60</v>
      </c>
      <c r="B573" s="14" t="s">
        <v>2060</v>
      </c>
      <c r="C573" s="14" t="s">
        <v>2061</v>
      </c>
      <c r="D573" s="14" t="s">
        <v>1760</v>
      </c>
      <c r="E573" s="14" t="s">
        <v>2062</v>
      </c>
      <c r="F573" s="14" t="s">
        <v>2063</v>
      </c>
      <c r="G573" s="9">
        <v>7000</v>
      </c>
      <c r="H573" s="9">
        <v>7000</v>
      </c>
      <c r="I573" s="14" t="s">
        <v>1762</v>
      </c>
    </row>
    <row r="574" spans="1:9" outlineLevel="2" x14ac:dyDescent="0.15">
      <c r="A574" s="14" t="s">
        <v>69</v>
      </c>
      <c r="B574" s="14" t="s">
        <v>2064</v>
      </c>
      <c r="C574" s="14" t="s">
        <v>2065</v>
      </c>
      <c r="D574" s="14" t="s">
        <v>1760</v>
      </c>
      <c r="E574" s="14" t="s">
        <v>2066</v>
      </c>
      <c r="F574" s="14" t="s">
        <v>2067</v>
      </c>
      <c r="G574" s="9">
        <v>2425</v>
      </c>
      <c r="H574" s="9">
        <v>2425</v>
      </c>
      <c r="I574" s="14" t="s">
        <v>2024</v>
      </c>
    </row>
    <row r="575" spans="1:9" outlineLevel="2" x14ac:dyDescent="0.15">
      <c r="A575" s="14" t="s">
        <v>335</v>
      </c>
      <c r="B575" s="14" t="s">
        <v>2068</v>
      </c>
      <c r="C575" s="14" t="s">
        <v>2069</v>
      </c>
      <c r="D575" s="14" t="s">
        <v>1760</v>
      </c>
      <c r="E575" s="14" t="s">
        <v>1936</v>
      </c>
      <c r="F575" s="14" t="s">
        <v>1937</v>
      </c>
      <c r="G575" s="9">
        <v>117240</v>
      </c>
      <c r="H575" s="9">
        <v>117240</v>
      </c>
      <c r="I575" s="14" t="s">
        <v>1762</v>
      </c>
    </row>
    <row r="576" spans="1:9" outlineLevel="2" x14ac:dyDescent="0.15">
      <c r="A576" s="14" t="s">
        <v>335</v>
      </c>
      <c r="B576" s="14" t="s">
        <v>2070</v>
      </c>
      <c r="C576" s="14" t="s">
        <v>2071</v>
      </c>
      <c r="D576" s="14" t="s">
        <v>1760</v>
      </c>
      <c r="E576" s="14" t="s">
        <v>1936</v>
      </c>
      <c r="F576" s="14" t="s">
        <v>1937</v>
      </c>
      <c r="G576" s="9">
        <v>16400</v>
      </c>
      <c r="H576" s="9">
        <v>16400</v>
      </c>
      <c r="I576" s="14" t="s">
        <v>1762</v>
      </c>
    </row>
    <row r="577" spans="1:9" outlineLevel="2" x14ac:dyDescent="0.15">
      <c r="A577" s="14" t="s">
        <v>335</v>
      </c>
      <c r="B577" s="14" t="s">
        <v>2072</v>
      </c>
      <c r="C577" s="14" t="s">
        <v>2073</v>
      </c>
      <c r="D577" s="14" t="s">
        <v>1760</v>
      </c>
      <c r="E577" s="14" t="s">
        <v>2074</v>
      </c>
      <c r="F577" s="14" t="s">
        <v>2075</v>
      </c>
      <c r="G577" s="9">
        <v>450000</v>
      </c>
      <c r="H577" s="9">
        <v>450000</v>
      </c>
      <c r="I577" s="14" t="s">
        <v>2076</v>
      </c>
    </row>
    <row r="578" spans="1:9" outlineLevel="2" x14ac:dyDescent="0.15">
      <c r="A578" s="14" t="s">
        <v>335</v>
      </c>
      <c r="B578" s="14" t="s">
        <v>2077</v>
      </c>
      <c r="C578" s="14" t="s">
        <v>2078</v>
      </c>
      <c r="D578" s="14" t="s">
        <v>1760</v>
      </c>
      <c r="E578" s="14" t="s">
        <v>1854</v>
      </c>
      <c r="F578" s="14" t="s">
        <v>1855</v>
      </c>
      <c r="G578" s="9">
        <v>13100</v>
      </c>
      <c r="H578" s="9">
        <v>13100</v>
      </c>
      <c r="I578" s="14" t="s">
        <v>1762</v>
      </c>
    </row>
    <row r="579" spans="1:9" outlineLevel="2" x14ac:dyDescent="0.15">
      <c r="A579" s="14" t="s">
        <v>335</v>
      </c>
      <c r="B579" s="14" t="s">
        <v>2079</v>
      </c>
      <c r="C579" s="14" t="s">
        <v>2080</v>
      </c>
      <c r="D579" s="14" t="s">
        <v>1760</v>
      </c>
      <c r="E579" s="14" t="s">
        <v>1950</v>
      </c>
      <c r="F579" s="14" t="s">
        <v>1951</v>
      </c>
      <c r="G579" s="9">
        <v>2100</v>
      </c>
      <c r="H579" s="9">
        <v>2100</v>
      </c>
      <c r="I579" s="14" t="s">
        <v>1952</v>
      </c>
    </row>
    <row r="580" spans="1:9" outlineLevel="2" x14ac:dyDescent="0.15">
      <c r="A580" s="14" t="s">
        <v>335</v>
      </c>
      <c r="B580" s="14" t="s">
        <v>2081</v>
      </c>
      <c r="C580" s="14" t="s">
        <v>2082</v>
      </c>
      <c r="D580" s="14" t="s">
        <v>1760</v>
      </c>
      <c r="E580" s="14" t="s">
        <v>2083</v>
      </c>
      <c r="F580" s="14" t="s">
        <v>2084</v>
      </c>
      <c r="G580" s="9">
        <v>652.42999999999995</v>
      </c>
      <c r="H580" s="9">
        <v>652.42999999999995</v>
      </c>
      <c r="I580" s="14" t="s">
        <v>1897</v>
      </c>
    </row>
    <row r="581" spans="1:9" outlineLevel="2" x14ac:dyDescent="0.15">
      <c r="A581" s="14" t="s">
        <v>72</v>
      </c>
      <c r="B581" s="14" t="s">
        <v>2085</v>
      </c>
      <c r="C581" s="14" t="s">
        <v>2086</v>
      </c>
      <c r="D581" s="14" t="s">
        <v>1760</v>
      </c>
      <c r="E581" s="14" t="s">
        <v>1950</v>
      </c>
      <c r="F581" s="14" t="s">
        <v>1951</v>
      </c>
      <c r="G581" s="9">
        <v>2800</v>
      </c>
      <c r="H581" s="9">
        <v>2800</v>
      </c>
      <c r="I581" s="14" t="s">
        <v>1952</v>
      </c>
    </row>
    <row r="582" spans="1:9" outlineLevel="2" x14ac:dyDescent="0.15">
      <c r="A582" s="14" t="s">
        <v>72</v>
      </c>
      <c r="B582" s="14" t="s">
        <v>2087</v>
      </c>
      <c r="C582" s="14" t="s">
        <v>2088</v>
      </c>
      <c r="D582" s="14" t="s">
        <v>1760</v>
      </c>
      <c r="E582" s="14" t="s">
        <v>2089</v>
      </c>
      <c r="F582" s="14" t="s">
        <v>2090</v>
      </c>
      <c r="G582" s="9">
        <v>782.91</v>
      </c>
      <c r="H582" s="9">
        <v>782.91</v>
      </c>
      <c r="I582" s="14" t="s">
        <v>2091</v>
      </c>
    </row>
    <row r="583" spans="1:9" outlineLevel="2" x14ac:dyDescent="0.15">
      <c r="A583" s="14" t="s">
        <v>127</v>
      </c>
      <c r="B583" s="14" t="s">
        <v>2092</v>
      </c>
      <c r="C583" s="14" t="s">
        <v>2093</v>
      </c>
      <c r="D583" s="14" t="s">
        <v>1760</v>
      </c>
      <c r="E583" s="14" t="s">
        <v>1936</v>
      </c>
      <c r="F583" s="14" t="s">
        <v>1937</v>
      </c>
      <c r="G583" s="9">
        <v>299140</v>
      </c>
      <c r="H583" s="9">
        <v>299140</v>
      </c>
      <c r="I583" s="14" t="s">
        <v>1762</v>
      </c>
    </row>
    <row r="584" spans="1:9" outlineLevel="2" x14ac:dyDescent="0.15">
      <c r="A584" s="14" t="s">
        <v>127</v>
      </c>
      <c r="B584" s="14" t="s">
        <v>2094</v>
      </c>
      <c r="C584" s="14" t="s">
        <v>2095</v>
      </c>
      <c r="D584" s="14" t="s">
        <v>1760</v>
      </c>
      <c r="E584" s="14" t="s">
        <v>1884</v>
      </c>
      <c r="F584" s="14" t="s">
        <v>1885</v>
      </c>
      <c r="G584" s="9">
        <v>10000</v>
      </c>
      <c r="H584" s="9">
        <v>10000</v>
      </c>
      <c r="I584" s="14" t="s">
        <v>1886</v>
      </c>
    </row>
    <row r="585" spans="1:9" outlineLevel="2" x14ac:dyDescent="0.15">
      <c r="A585" s="14" t="s">
        <v>536</v>
      </c>
      <c r="B585" s="14" t="s">
        <v>2096</v>
      </c>
      <c r="C585" s="14" t="s">
        <v>2097</v>
      </c>
      <c r="D585" s="14" t="s">
        <v>1760</v>
      </c>
      <c r="E585" s="14" t="s">
        <v>1936</v>
      </c>
      <c r="F585" s="14" t="s">
        <v>1937</v>
      </c>
      <c r="G585" s="9">
        <v>18543.78</v>
      </c>
      <c r="H585" s="9">
        <v>18543.78</v>
      </c>
      <c r="I585" s="14" t="s">
        <v>1762</v>
      </c>
    </row>
    <row r="586" spans="1:9" outlineLevel="2" x14ac:dyDescent="0.15">
      <c r="A586" s="14" t="s">
        <v>536</v>
      </c>
      <c r="B586" s="14" t="s">
        <v>2098</v>
      </c>
      <c r="C586" s="14" t="s">
        <v>2099</v>
      </c>
      <c r="D586" s="14" t="s">
        <v>1760</v>
      </c>
      <c r="E586" s="14" t="s">
        <v>2062</v>
      </c>
      <c r="F586" s="14" t="s">
        <v>2063</v>
      </c>
      <c r="G586" s="9">
        <v>8958</v>
      </c>
      <c r="H586" s="9">
        <v>8958</v>
      </c>
      <c r="I586" s="14" t="s">
        <v>1762</v>
      </c>
    </row>
    <row r="587" spans="1:9" outlineLevel="2" x14ac:dyDescent="0.15">
      <c r="A587" s="14" t="s">
        <v>536</v>
      </c>
      <c r="B587" s="14" t="s">
        <v>2100</v>
      </c>
      <c r="C587" s="14" t="s">
        <v>2101</v>
      </c>
      <c r="D587" s="14" t="s">
        <v>1760</v>
      </c>
      <c r="E587" s="14" t="s">
        <v>2102</v>
      </c>
      <c r="F587" s="14" t="s">
        <v>2103</v>
      </c>
      <c r="G587" s="9">
        <v>9086.59</v>
      </c>
      <c r="H587" s="9">
        <v>9086.59</v>
      </c>
      <c r="I587" s="14" t="s">
        <v>1762</v>
      </c>
    </row>
    <row r="588" spans="1:9" outlineLevel="2" x14ac:dyDescent="0.15">
      <c r="A588" s="14" t="s">
        <v>75</v>
      </c>
      <c r="B588" s="14" t="s">
        <v>2104</v>
      </c>
      <c r="C588" s="14" t="s">
        <v>2105</v>
      </c>
      <c r="D588" s="14" t="s">
        <v>1760</v>
      </c>
      <c r="E588" s="14" t="s">
        <v>2003</v>
      </c>
      <c r="F588" s="14" t="s">
        <v>2004</v>
      </c>
      <c r="G588" s="9">
        <v>2008</v>
      </c>
      <c r="H588" s="9">
        <v>2008</v>
      </c>
      <c r="I588" s="14" t="s">
        <v>1797</v>
      </c>
    </row>
    <row r="589" spans="1:9" outlineLevel="2" x14ac:dyDescent="0.15">
      <c r="A589" s="14" t="s">
        <v>75</v>
      </c>
      <c r="B589" s="14" t="s">
        <v>2106</v>
      </c>
      <c r="C589" s="14" t="s">
        <v>2107</v>
      </c>
      <c r="D589" s="14" t="s">
        <v>1760</v>
      </c>
      <c r="E589" s="14" t="s">
        <v>2108</v>
      </c>
      <c r="F589" s="14" t="s">
        <v>2109</v>
      </c>
      <c r="G589" s="9">
        <v>1980</v>
      </c>
      <c r="H589" s="9">
        <v>1980</v>
      </c>
      <c r="I589" s="14" t="s">
        <v>1991</v>
      </c>
    </row>
    <row r="590" spans="1:9" outlineLevel="2" x14ac:dyDescent="0.15">
      <c r="A590" s="14" t="s">
        <v>75</v>
      </c>
      <c r="B590" s="14" t="s">
        <v>2110</v>
      </c>
      <c r="C590" s="14" t="s">
        <v>2111</v>
      </c>
      <c r="D590" s="14" t="s">
        <v>1760</v>
      </c>
      <c r="E590" s="14" t="s">
        <v>2112</v>
      </c>
      <c r="F590" s="14" t="s">
        <v>2113</v>
      </c>
      <c r="G590" s="9">
        <v>16869</v>
      </c>
      <c r="H590" s="9">
        <v>16869</v>
      </c>
      <c r="I590" s="14" t="s">
        <v>1860</v>
      </c>
    </row>
    <row r="591" spans="1:9" outlineLevel="2" x14ac:dyDescent="0.15">
      <c r="A591" s="14" t="s">
        <v>75</v>
      </c>
      <c r="B591" s="14" t="s">
        <v>2114</v>
      </c>
      <c r="C591" s="14" t="s">
        <v>2115</v>
      </c>
      <c r="D591" s="14" t="s">
        <v>1760</v>
      </c>
      <c r="E591" s="14" t="s">
        <v>2112</v>
      </c>
      <c r="F591" s="14" t="s">
        <v>2113</v>
      </c>
      <c r="G591" s="9">
        <v>16000</v>
      </c>
      <c r="H591" s="9">
        <v>16000</v>
      </c>
      <c r="I591" s="14" t="s">
        <v>1860</v>
      </c>
    </row>
    <row r="592" spans="1:9" outlineLevel="2" x14ac:dyDescent="0.15">
      <c r="A592" s="14" t="s">
        <v>594</v>
      </c>
      <c r="B592" s="14" t="s">
        <v>2116</v>
      </c>
      <c r="C592" s="14" t="s">
        <v>2117</v>
      </c>
      <c r="D592" s="14" t="s">
        <v>1760</v>
      </c>
      <c r="E592" s="14" t="s">
        <v>2012</v>
      </c>
      <c r="F592" s="14" t="s">
        <v>2013</v>
      </c>
      <c r="G592" s="9">
        <v>13000</v>
      </c>
      <c r="H592" s="9">
        <v>13000</v>
      </c>
      <c r="I592" s="14" t="s">
        <v>2014</v>
      </c>
    </row>
    <row r="593" spans="1:9" outlineLevel="2" x14ac:dyDescent="0.15">
      <c r="A593" s="14" t="s">
        <v>594</v>
      </c>
      <c r="B593" s="14" t="s">
        <v>2118</v>
      </c>
      <c r="C593" s="14" t="s">
        <v>2119</v>
      </c>
      <c r="D593" s="14" t="s">
        <v>1760</v>
      </c>
      <c r="E593" s="14" t="s">
        <v>2120</v>
      </c>
      <c r="F593" s="14" t="s">
        <v>2121</v>
      </c>
      <c r="G593" s="9">
        <v>37513.56</v>
      </c>
      <c r="H593" s="9">
        <v>37513.56</v>
      </c>
      <c r="I593" s="14" t="s">
        <v>1762</v>
      </c>
    </row>
    <row r="594" spans="1:9" outlineLevel="2" x14ac:dyDescent="0.15">
      <c r="A594" s="14" t="s">
        <v>649</v>
      </c>
      <c r="B594" s="14" t="s">
        <v>2122</v>
      </c>
      <c r="C594" s="14" t="s">
        <v>2123</v>
      </c>
      <c r="D594" s="14" t="s">
        <v>1760</v>
      </c>
      <c r="E594" s="14" t="s">
        <v>2124</v>
      </c>
      <c r="F594" s="14" t="s">
        <v>2125</v>
      </c>
      <c r="G594" s="9">
        <v>6131.32</v>
      </c>
      <c r="H594" s="9">
        <v>6131.32</v>
      </c>
      <c r="I594" s="14" t="s">
        <v>2126</v>
      </c>
    </row>
    <row r="595" spans="1:9" outlineLevel="1" x14ac:dyDescent="0.15">
      <c r="A595" s="14"/>
      <c r="B595" s="14"/>
      <c r="C595" s="14"/>
      <c r="D595" s="10" t="s">
        <v>2127</v>
      </c>
      <c r="E595" s="14"/>
      <c r="F595" s="14"/>
      <c r="G595" s="13">
        <f>SUBTOTAL(9,G484:G594)</f>
        <v>16712068.970000003</v>
      </c>
      <c r="H595" s="13">
        <f>SUBTOTAL(9,H484:H594)</f>
        <v>16213394.330000002</v>
      </c>
      <c r="I595" s="14"/>
    </row>
    <row r="596" spans="1:9" s="8" customFormat="1" ht="15" customHeight="1" outlineLevel="2" x14ac:dyDescent="0.15">
      <c r="A596" s="15" t="s">
        <v>719</v>
      </c>
      <c r="B596" s="15" t="s">
        <v>720</v>
      </c>
      <c r="C596" s="15" t="s">
        <v>721</v>
      </c>
      <c r="D596" s="15" t="s">
        <v>4151</v>
      </c>
      <c r="E596" s="15" t="s">
        <v>722</v>
      </c>
      <c r="F596" s="15" t="s">
        <v>723</v>
      </c>
      <c r="G596" s="16">
        <v>1008000</v>
      </c>
      <c r="H596" s="16">
        <v>1008000</v>
      </c>
      <c r="I596" s="15" t="s">
        <v>4156</v>
      </c>
    </row>
    <row r="597" spans="1:9" s="8" customFormat="1" outlineLevel="2" x14ac:dyDescent="0.15">
      <c r="A597" s="15" t="s">
        <v>737</v>
      </c>
      <c r="B597" s="15" t="s">
        <v>738</v>
      </c>
      <c r="C597" s="15" t="s">
        <v>739</v>
      </c>
      <c r="D597" s="15" t="s">
        <v>4151</v>
      </c>
      <c r="E597" s="15" t="s">
        <v>722</v>
      </c>
      <c r="F597" s="15" t="s">
        <v>723</v>
      </c>
      <c r="G597" s="16">
        <v>2235040</v>
      </c>
      <c r="H597" s="16">
        <v>2235040</v>
      </c>
      <c r="I597" s="15" t="s">
        <v>4156</v>
      </c>
    </row>
    <row r="598" spans="1:9" outlineLevel="2" x14ac:dyDescent="0.15">
      <c r="A598" s="14" t="s">
        <v>2128</v>
      </c>
      <c r="B598" s="14" t="s">
        <v>2129</v>
      </c>
      <c r="C598" s="14" t="s">
        <v>2130</v>
      </c>
      <c r="D598" s="14" t="s">
        <v>2132</v>
      </c>
      <c r="E598" s="14" t="s">
        <v>2131</v>
      </c>
      <c r="F598" s="14" t="s">
        <v>2133</v>
      </c>
      <c r="G598" s="9">
        <v>80100</v>
      </c>
      <c r="H598" s="9">
        <v>80100</v>
      </c>
      <c r="I598" s="14" t="s">
        <v>2134</v>
      </c>
    </row>
    <row r="599" spans="1:9" outlineLevel="2" x14ac:dyDescent="0.15">
      <c r="A599" s="14" t="s">
        <v>2135</v>
      </c>
      <c r="B599" s="14" t="s">
        <v>2136</v>
      </c>
      <c r="C599" s="14" t="s">
        <v>2137</v>
      </c>
      <c r="D599" s="14" t="s">
        <v>2132</v>
      </c>
      <c r="E599" s="14" t="s">
        <v>2138</v>
      </c>
      <c r="F599" s="14" t="s">
        <v>2139</v>
      </c>
      <c r="G599" s="9">
        <v>130000</v>
      </c>
      <c r="H599" s="9">
        <v>130000</v>
      </c>
      <c r="I599" s="14" t="s">
        <v>2140</v>
      </c>
    </row>
    <row r="600" spans="1:9" outlineLevel="2" x14ac:dyDescent="0.15">
      <c r="A600" s="14" t="s">
        <v>2141</v>
      </c>
      <c r="B600" s="14" t="s">
        <v>2142</v>
      </c>
      <c r="C600" s="14" t="s">
        <v>2143</v>
      </c>
      <c r="D600" s="14" t="s">
        <v>2132</v>
      </c>
      <c r="E600" s="14" t="s">
        <v>2144</v>
      </c>
      <c r="F600" s="14" t="s">
        <v>2145</v>
      </c>
      <c r="G600" s="9">
        <v>15000</v>
      </c>
      <c r="H600" s="9">
        <v>2008.3</v>
      </c>
      <c r="I600" s="14" t="s">
        <v>2140</v>
      </c>
    </row>
    <row r="601" spans="1:9" outlineLevel="2" x14ac:dyDescent="0.15">
      <c r="A601" s="14" t="s">
        <v>2146</v>
      </c>
      <c r="B601" s="14" t="s">
        <v>2147</v>
      </c>
      <c r="C601" s="14" t="s">
        <v>2148</v>
      </c>
      <c r="D601" s="14" t="s">
        <v>2132</v>
      </c>
      <c r="E601" s="14" t="s">
        <v>2149</v>
      </c>
      <c r="F601" s="14" t="s">
        <v>2150</v>
      </c>
      <c r="G601" s="9">
        <v>1428000</v>
      </c>
      <c r="H601" s="9">
        <v>1428000</v>
      </c>
      <c r="I601" s="14" t="s">
        <v>2151</v>
      </c>
    </row>
    <row r="602" spans="1:9" outlineLevel="2" x14ac:dyDescent="0.15">
      <c r="A602" s="14" t="s">
        <v>2152</v>
      </c>
      <c r="B602" s="14" t="s">
        <v>2153</v>
      </c>
      <c r="C602" s="14" t="s">
        <v>2154</v>
      </c>
      <c r="D602" s="14" t="s">
        <v>2132</v>
      </c>
      <c r="E602" s="14" t="s">
        <v>2155</v>
      </c>
      <c r="F602" s="14" t="s">
        <v>2156</v>
      </c>
      <c r="G602" s="9">
        <v>25000</v>
      </c>
      <c r="H602" s="9">
        <v>15602.01</v>
      </c>
      <c r="I602" s="14" t="s">
        <v>2157</v>
      </c>
    </row>
    <row r="603" spans="1:9" outlineLevel="2" x14ac:dyDescent="0.15">
      <c r="A603" s="14" t="s">
        <v>855</v>
      </c>
      <c r="B603" s="14" t="s">
        <v>2158</v>
      </c>
      <c r="C603" s="14" t="s">
        <v>2159</v>
      </c>
      <c r="D603" s="14" t="s">
        <v>2132</v>
      </c>
      <c r="E603" s="14" t="s">
        <v>2160</v>
      </c>
      <c r="F603" s="14" t="s">
        <v>2161</v>
      </c>
      <c r="G603" s="9">
        <v>1172400</v>
      </c>
      <c r="H603" s="9">
        <v>1172400</v>
      </c>
      <c r="I603" s="14" t="s">
        <v>2140</v>
      </c>
    </row>
    <row r="604" spans="1:9" outlineLevel="2" x14ac:dyDescent="0.15">
      <c r="A604" s="14" t="s">
        <v>47</v>
      </c>
      <c r="B604" s="14" t="s">
        <v>2162</v>
      </c>
      <c r="C604" s="14" t="s">
        <v>2163</v>
      </c>
      <c r="D604" s="14" t="s">
        <v>2132</v>
      </c>
      <c r="E604" s="14" t="s">
        <v>2138</v>
      </c>
      <c r="F604" s="14" t="s">
        <v>2139</v>
      </c>
      <c r="G604" s="9">
        <v>62860.57</v>
      </c>
      <c r="H604" s="9">
        <v>62860.57</v>
      </c>
      <c r="I604" s="14" t="s">
        <v>2140</v>
      </c>
    </row>
    <row r="605" spans="1:9" outlineLevel="2" x14ac:dyDescent="0.15">
      <c r="A605" s="14" t="s">
        <v>47</v>
      </c>
      <c r="B605" s="14" t="s">
        <v>2162</v>
      </c>
      <c r="C605" s="14" t="s">
        <v>2164</v>
      </c>
      <c r="D605" s="14" t="s">
        <v>2132</v>
      </c>
      <c r="E605" s="14" t="s">
        <v>2165</v>
      </c>
      <c r="F605" s="14" t="s">
        <v>2166</v>
      </c>
      <c r="G605" s="9">
        <v>1712403.05</v>
      </c>
      <c r="H605" s="9">
        <v>1712403.05</v>
      </c>
      <c r="I605" s="14" t="s">
        <v>2140</v>
      </c>
    </row>
    <row r="606" spans="1:9" outlineLevel="2" x14ac:dyDescent="0.15">
      <c r="A606" s="14" t="s">
        <v>47</v>
      </c>
      <c r="B606" s="14" t="s">
        <v>2162</v>
      </c>
      <c r="C606" s="14" t="s">
        <v>2167</v>
      </c>
      <c r="D606" s="14" t="s">
        <v>2132</v>
      </c>
      <c r="E606" s="14" t="s">
        <v>2160</v>
      </c>
      <c r="F606" s="14" t="s">
        <v>2161</v>
      </c>
      <c r="G606" s="9">
        <v>146678.39999999999</v>
      </c>
      <c r="H606" s="9">
        <v>146678.39999999999</v>
      </c>
      <c r="I606" s="14" t="s">
        <v>2140</v>
      </c>
    </row>
    <row r="607" spans="1:9" outlineLevel="2" x14ac:dyDescent="0.15">
      <c r="A607" s="14" t="s">
        <v>47</v>
      </c>
      <c r="B607" s="14" t="s">
        <v>2162</v>
      </c>
      <c r="C607" s="14" t="s">
        <v>2167</v>
      </c>
      <c r="D607" s="14" t="s">
        <v>2132</v>
      </c>
      <c r="E607" s="14" t="s">
        <v>2168</v>
      </c>
      <c r="F607" s="14" t="s">
        <v>2169</v>
      </c>
      <c r="G607" s="9">
        <v>153682.98000000001</v>
      </c>
      <c r="H607" s="9">
        <v>153682.98000000001</v>
      </c>
      <c r="I607" s="14" t="s">
        <v>2140</v>
      </c>
    </row>
    <row r="608" spans="1:9" outlineLevel="2" x14ac:dyDescent="0.15">
      <c r="A608" s="14" t="s">
        <v>57</v>
      </c>
      <c r="B608" s="14" t="s">
        <v>2170</v>
      </c>
      <c r="C608" s="14" t="s">
        <v>2171</v>
      </c>
      <c r="D608" s="14" t="s">
        <v>2132</v>
      </c>
      <c r="E608" s="14" t="s">
        <v>2131</v>
      </c>
      <c r="F608" s="14" t="s">
        <v>2133</v>
      </c>
      <c r="G608" s="9">
        <v>30000</v>
      </c>
      <c r="H608" s="9">
        <v>6000</v>
      </c>
      <c r="I608" s="14" t="s">
        <v>2134</v>
      </c>
    </row>
    <row r="609" spans="1:9" outlineLevel="2" x14ac:dyDescent="0.15">
      <c r="A609" s="14" t="s">
        <v>991</v>
      </c>
      <c r="B609" s="14" t="s">
        <v>2172</v>
      </c>
      <c r="C609" s="14" t="s">
        <v>2173</v>
      </c>
      <c r="D609" s="14" t="s">
        <v>2132</v>
      </c>
      <c r="E609" s="14" t="s">
        <v>2174</v>
      </c>
      <c r="F609" s="14" t="s">
        <v>2175</v>
      </c>
      <c r="G609" s="9">
        <v>159680</v>
      </c>
      <c r="H609" s="9">
        <v>159680</v>
      </c>
      <c r="I609" s="14" t="s">
        <v>2176</v>
      </c>
    </row>
    <row r="610" spans="1:9" outlineLevel="2" x14ac:dyDescent="0.15">
      <c r="A610" s="14" t="s">
        <v>997</v>
      </c>
      <c r="B610" s="14" t="s">
        <v>2177</v>
      </c>
      <c r="C610" s="14" t="s">
        <v>2178</v>
      </c>
      <c r="D610" s="14" t="s">
        <v>2132</v>
      </c>
      <c r="E610" s="14" t="s">
        <v>2179</v>
      </c>
      <c r="F610" s="14" t="s">
        <v>2180</v>
      </c>
      <c r="G610" s="9">
        <v>4958.4399999999996</v>
      </c>
      <c r="H610" s="9">
        <v>4958.4399999999996</v>
      </c>
      <c r="I610" s="14" t="s">
        <v>2181</v>
      </c>
    </row>
    <row r="611" spans="1:9" outlineLevel="2" x14ac:dyDescent="0.15">
      <c r="A611" s="14" t="s">
        <v>185</v>
      </c>
      <c r="B611" s="14" t="s">
        <v>2182</v>
      </c>
      <c r="C611" s="14" t="s">
        <v>2183</v>
      </c>
      <c r="D611" s="14" t="s">
        <v>2132</v>
      </c>
      <c r="E611" s="14" t="s">
        <v>2184</v>
      </c>
      <c r="F611" s="14" t="s">
        <v>2185</v>
      </c>
      <c r="G611" s="9">
        <v>15000</v>
      </c>
      <c r="H611" s="9">
        <v>15000</v>
      </c>
      <c r="I611" s="14" t="s">
        <v>2186</v>
      </c>
    </row>
    <row r="612" spans="1:9" outlineLevel="2" x14ac:dyDescent="0.15">
      <c r="A612" s="14" t="s">
        <v>1306</v>
      </c>
      <c r="B612" s="14" t="s">
        <v>2187</v>
      </c>
      <c r="C612" s="14" t="s">
        <v>2188</v>
      </c>
      <c r="D612" s="14" t="s">
        <v>2132</v>
      </c>
      <c r="E612" s="14" t="s">
        <v>2189</v>
      </c>
      <c r="F612" s="14" t="s">
        <v>2190</v>
      </c>
      <c r="G612" s="9">
        <v>15000</v>
      </c>
      <c r="H612" s="9">
        <v>6306</v>
      </c>
      <c r="I612" s="14" t="s">
        <v>2140</v>
      </c>
    </row>
    <row r="613" spans="1:9" outlineLevel="2" x14ac:dyDescent="0.15">
      <c r="A613" s="14" t="s">
        <v>1312</v>
      </c>
      <c r="B613" s="14" t="s">
        <v>2191</v>
      </c>
      <c r="C613" s="14" t="s">
        <v>2192</v>
      </c>
      <c r="D613" s="14" t="s">
        <v>2132</v>
      </c>
      <c r="E613" s="14" t="s">
        <v>2193</v>
      </c>
      <c r="F613" s="14" t="s">
        <v>2194</v>
      </c>
      <c r="G613" s="9">
        <v>443100</v>
      </c>
      <c r="H613" s="9">
        <v>443100</v>
      </c>
      <c r="I613" s="14" t="s">
        <v>2195</v>
      </c>
    </row>
    <row r="614" spans="1:9" outlineLevel="2" x14ac:dyDescent="0.15">
      <c r="A614" s="14" t="s">
        <v>1312</v>
      </c>
      <c r="B614" s="14" t="s">
        <v>2191</v>
      </c>
      <c r="C614" s="14" t="s">
        <v>2196</v>
      </c>
      <c r="D614" s="14" t="s">
        <v>2132</v>
      </c>
      <c r="E614" s="14" t="s">
        <v>2193</v>
      </c>
      <c r="F614" s="14" t="s">
        <v>2194</v>
      </c>
      <c r="G614" s="9">
        <v>58000</v>
      </c>
      <c r="H614" s="9">
        <v>58000</v>
      </c>
      <c r="I614" s="14" t="s">
        <v>2195</v>
      </c>
    </row>
    <row r="615" spans="1:9" outlineLevel="2" x14ac:dyDescent="0.15">
      <c r="A615" s="14" t="s">
        <v>1312</v>
      </c>
      <c r="B615" s="14" t="s">
        <v>2191</v>
      </c>
      <c r="C615" s="14" t="s">
        <v>2197</v>
      </c>
      <c r="D615" s="14" t="s">
        <v>2132</v>
      </c>
      <c r="E615" s="14" t="s">
        <v>2193</v>
      </c>
      <c r="F615" s="14" t="s">
        <v>2194</v>
      </c>
      <c r="G615" s="9">
        <v>443100</v>
      </c>
      <c r="H615" s="9">
        <v>443100</v>
      </c>
      <c r="I615" s="14" t="s">
        <v>2195</v>
      </c>
    </row>
    <row r="616" spans="1:9" outlineLevel="2" x14ac:dyDescent="0.15">
      <c r="A616" s="14" t="s">
        <v>1312</v>
      </c>
      <c r="B616" s="14" t="s">
        <v>2191</v>
      </c>
      <c r="C616" s="14" t="s">
        <v>2198</v>
      </c>
      <c r="D616" s="14" t="s">
        <v>2132</v>
      </c>
      <c r="E616" s="14" t="s">
        <v>2193</v>
      </c>
      <c r="F616" s="14" t="s">
        <v>2194</v>
      </c>
      <c r="G616" s="9">
        <v>58000</v>
      </c>
      <c r="H616" s="9">
        <v>58000</v>
      </c>
      <c r="I616" s="14" t="s">
        <v>2195</v>
      </c>
    </row>
    <row r="617" spans="1:9" outlineLevel="2" x14ac:dyDescent="0.15">
      <c r="A617" s="14" t="s">
        <v>406</v>
      </c>
      <c r="B617" s="14" t="s">
        <v>2199</v>
      </c>
      <c r="C617" s="14" t="s">
        <v>2200</v>
      </c>
      <c r="D617" s="14" t="s">
        <v>2132</v>
      </c>
      <c r="E617" s="14" t="s">
        <v>2201</v>
      </c>
      <c r="F617" s="14" t="s">
        <v>2202</v>
      </c>
      <c r="G617" s="9">
        <v>1142400</v>
      </c>
      <c r="H617" s="9">
        <v>1142400</v>
      </c>
      <c r="I617" s="14" t="s">
        <v>2140</v>
      </c>
    </row>
    <row r="618" spans="1:9" outlineLevel="2" x14ac:dyDescent="0.15">
      <c r="A618" s="14" t="s">
        <v>207</v>
      </c>
      <c r="B618" s="14" t="s">
        <v>2203</v>
      </c>
      <c r="C618" s="14" t="s">
        <v>2204</v>
      </c>
      <c r="D618" s="14" t="s">
        <v>2132</v>
      </c>
      <c r="E618" s="14" t="s">
        <v>2189</v>
      </c>
      <c r="F618" s="14" t="s">
        <v>2190</v>
      </c>
      <c r="G618" s="9">
        <v>1000</v>
      </c>
      <c r="H618" s="9">
        <v>1000</v>
      </c>
      <c r="I618" s="14" t="s">
        <v>2140</v>
      </c>
    </row>
    <row r="619" spans="1:9" outlineLevel="2" x14ac:dyDescent="0.15">
      <c r="A619" s="14" t="s">
        <v>1062</v>
      </c>
      <c r="B619" s="14" t="s">
        <v>2205</v>
      </c>
      <c r="C619" s="14" t="s">
        <v>2206</v>
      </c>
      <c r="D619" s="14" t="s">
        <v>2132</v>
      </c>
      <c r="E619" s="14" t="s">
        <v>2207</v>
      </c>
      <c r="F619" s="14" t="s">
        <v>2208</v>
      </c>
      <c r="G619" s="9">
        <v>13000</v>
      </c>
      <c r="H619" s="9">
        <v>13000</v>
      </c>
      <c r="I619" s="14" t="s">
        <v>2209</v>
      </c>
    </row>
    <row r="620" spans="1:9" outlineLevel="2" x14ac:dyDescent="0.15">
      <c r="A620" s="14" t="s">
        <v>1933</v>
      </c>
      <c r="B620" s="14" t="s">
        <v>2210</v>
      </c>
      <c r="C620" s="14" t="s">
        <v>2211</v>
      </c>
      <c r="D620" s="14" t="s">
        <v>2132</v>
      </c>
      <c r="E620" s="14" t="s">
        <v>2201</v>
      </c>
      <c r="F620" s="14" t="s">
        <v>2202</v>
      </c>
      <c r="G620" s="9">
        <v>219920</v>
      </c>
      <c r="H620" s="9">
        <v>219920</v>
      </c>
      <c r="I620" s="14" t="s">
        <v>2140</v>
      </c>
    </row>
    <row r="621" spans="1:9" outlineLevel="2" x14ac:dyDescent="0.15">
      <c r="A621" s="14" t="s">
        <v>1933</v>
      </c>
      <c r="B621" s="14" t="s">
        <v>2212</v>
      </c>
      <c r="C621" s="14" t="s">
        <v>2213</v>
      </c>
      <c r="D621" s="14" t="s">
        <v>2132</v>
      </c>
      <c r="E621" s="14" t="s">
        <v>2207</v>
      </c>
      <c r="F621" s="14" t="s">
        <v>2208</v>
      </c>
      <c r="G621" s="9">
        <v>367</v>
      </c>
      <c r="H621" s="9">
        <v>367</v>
      </c>
      <c r="I621" s="14" t="s">
        <v>2209</v>
      </c>
    </row>
    <row r="622" spans="1:9" outlineLevel="2" x14ac:dyDescent="0.15">
      <c r="A622" s="14" t="s">
        <v>745</v>
      </c>
      <c r="B622" s="14" t="s">
        <v>2214</v>
      </c>
      <c r="C622" s="14" t="s">
        <v>2215</v>
      </c>
      <c r="D622" s="14" t="s">
        <v>2132</v>
      </c>
      <c r="E622" s="14" t="s">
        <v>2216</v>
      </c>
      <c r="F622" s="14" t="s">
        <v>2217</v>
      </c>
      <c r="G622" s="9">
        <v>6000</v>
      </c>
      <c r="H622" s="9">
        <v>6000</v>
      </c>
      <c r="I622" s="14" t="s">
        <v>2218</v>
      </c>
    </row>
    <row r="623" spans="1:9" outlineLevel="2" x14ac:dyDescent="0.15">
      <c r="A623" s="14" t="s">
        <v>2219</v>
      </c>
      <c r="B623" s="14" t="s">
        <v>2220</v>
      </c>
      <c r="C623" s="14" t="s">
        <v>2221</v>
      </c>
      <c r="D623" s="14" t="s">
        <v>2132</v>
      </c>
      <c r="E623" s="14" t="s">
        <v>2131</v>
      </c>
      <c r="F623" s="14" t="s">
        <v>2133</v>
      </c>
      <c r="G623" s="9">
        <v>3000</v>
      </c>
      <c r="H623" s="9">
        <v>3000</v>
      </c>
      <c r="I623" s="14" t="s">
        <v>2134</v>
      </c>
    </row>
    <row r="624" spans="1:9" outlineLevel="2" x14ac:dyDescent="0.15">
      <c r="A624" s="14" t="s">
        <v>1953</v>
      </c>
      <c r="B624" s="14" t="s">
        <v>2222</v>
      </c>
      <c r="C624" s="14" t="s">
        <v>2223</v>
      </c>
      <c r="D624" s="14" t="s">
        <v>2132</v>
      </c>
      <c r="E624" s="14" t="s">
        <v>2224</v>
      </c>
      <c r="F624" s="14" t="s">
        <v>2225</v>
      </c>
      <c r="G624" s="9">
        <v>30000</v>
      </c>
      <c r="H624" s="9">
        <v>11262.39</v>
      </c>
      <c r="I624" s="14" t="s">
        <v>2195</v>
      </c>
    </row>
    <row r="625" spans="1:9" outlineLevel="2" x14ac:dyDescent="0.15">
      <c r="A625" s="14" t="s">
        <v>754</v>
      </c>
      <c r="B625" s="14" t="s">
        <v>2226</v>
      </c>
      <c r="C625" s="14" t="s">
        <v>2227</v>
      </c>
      <c r="D625" s="14" t="s">
        <v>2132</v>
      </c>
      <c r="E625" s="14" t="s">
        <v>2228</v>
      </c>
      <c r="F625" s="14" t="s">
        <v>2229</v>
      </c>
      <c r="G625" s="9">
        <v>1500</v>
      </c>
      <c r="H625" s="9">
        <v>1500</v>
      </c>
      <c r="I625" s="14" t="s">
        <v>2230</v>
      </c>
    </row>
    <row r="626" spans="1:9" outlineLevel="2" x14ac:dyDescent="0.15">
      <c r="A626" s="14" t="s">
        <v>2231</v>
      </c>
      <c r="B626" s="14" t="s">
        <v>2232</v>
      </c>
      <c r="C626" s="14" t="s">
        <v>2233</v>
      </c>
      <c r="D626" s="14" t="s">
        <v>2132</v>
      </c>
      <c r="E626" s="14" t="s">
        <v>2234</v>
      </c>
      <c r="F626" s="14" t="s">
        <v>2235</v>
      </c>
      <c r="G626" s="9">
        <v>176000</v>
      </c>
      <c r="H626" s="9">
        <v>176000</v>
      </c>
      <c r="I626" s="14" t="s">
        <v>2236</v>
      </c>
    </row>
    <row r="627" spans="1:9" outlineLevel="2" x14ac:dyDescent="0.15">
      <c r="A627" s="14" t="s">
        <v>626</v>
      </c>
      <c r="B627" s="14" t="s">
        <v>2237</v>
      </c>
      <c r="C627" s="14" t="s">
        <v>2238</v>
      </c>
      <c r="D627" s="14" t="s">
        <v>2132</v>
      </c>
      <c r="E627" s="14" t="s">
        <v>2239</v>
      </c>
      <c r="F627" s="14" t="s">
        <v>2240</v>
      </c>
      <c r="G627" s="9">
        <v>216000</v>
      </c>
      <c r="H627" s="9">
        <v>216000</v>
      </c>
      <c r="I627" s="14" t="s">
        <v>2140</v>
      </c>
    </row>
    <row r="628" spans="1:9" outlineLevel="2" x14ac:dyDescent="0.15">
      <c r="A628" s="14" t="s">
        <v>626</v>
      </c>
      <c r="B628" s="14" t="s">
        <v>2241</v>
      </c>
      <c r="C628" s="14" t="s">
        <v>2242</v>
      </c>
      <c r="D628" s="14" t="s">
        <v>2132</v>
      </c>
      <c r="E628" s="14" t="s">
        <v>2243</v>
      </c>
      <c r="F628" s="14" t="s">
        <v>2244</v>
      </c>
      <c r="G628" s="9">
        <v>200</v>
      </c>
      <c r="H628" s="9">
        <v>200</v>
      </c>
      <c r="I628" s="14" t="s">
        <v>2245</v>
      </c>
    </row>
    <row r="629" spans="1:9" outlineLevel="2" x14ac:dyDescent="0.15">
      <c r="A629" s="14" t="s">
        <v>565</v>
      </c>
      <c r="B629" s="14" t="s">
        <v>2246</v>
      </c>
      <c r="C629" s="14" t="s">
        <v>2247</v>
      </c>
      <c r="D629" s="14" t="s">
        <v>2132</v>
      </c>
      <c r="E629" s="14" t="s">
        <v>2201</v>
      </c>
      <c r="F629" s="14" t="s">
        <v>2202</v>
      </c>
      <c r="G629" s="9">
        <v>183824</v>
      </c>
      <c r="H629" s="9">
        <v>183824</v>
      </c>
      <c r="I629" s="14" t="s">
        <v>2140</v>
      </c>
    </row>
    <row r="630" spans="1:9" outlineLevel="2" x14ac:dyDescent="0.15">
      <c r="A630" s="14" t="s">
        <v>488</v>
      </c>
      <c r="B630" s="14" t="s">
        <v>2248</v>
      </c>
      <c r="C630" s="14" t="s">
        <v>2249</v>
      </c>
      <c r="D630" s="14" t="s">
        <v>2132</v>
      </c>
      <c r="E630" s="14" t="s">
        <v>2239</v>
      </c>
      <c r="F630" s="14" t="s">
        <v>2240</v>
      </c>
      <c r="G630" s="9">
        <v>252000</v>
      </c>
      <c r="H630" s="9">
        <v>252000</v>
      </c>
      <c r="I630" s="14" t="s">
        <v>2140</v>
      </c>
    </row>
    <row r="631" spans="1:9" outlineLevel="2" x14ac:dyDescent="0.15">
      <c r="A631" s="14" t="s">
        <v>230</v>
      </c>
      <c r="B631" s="14" t="s">
        <v>2250</v>
      </c>
      <c r="C631" s="14" t="s">
        <v>2251</v>
      </c>
      <c r="D631" s="14" t="s">
        <v>2132</v>
      </c>
      <c r="E631" s="14" t="s">
        <v>2201</v>
      </c>
      <c r="F631" s="14" t="s">
        <v>2202</v>
      </c>
      <c r="G631" s="9">
        <v>791840</v>
      </c>
      <c r="H631" s="9">
        <v>791840</v>
      </c>
      <c r="I631" s="14" t="s">
        <v>2140</v>
      </c>
    </row>
    <row r="632" spans="1:9" outlineLevel="2" x14ac:dyDescent="0.15">
      <c r="A632" s="14" t="s">
        <v>163</v>
      </c>
      <c r="B632" s="14" t="s">
        <v>2252</v>
      </c>
      <c r="C632" s="14" t="s">
        <v>2253</v>
      </c>
      <c r="D632" s="14" t="s">
        <v>2132</v>
      </c>
      <c r="E632" s="14" t="s">
        <v>2254</v>
      </c>
      <c r="F632" s="14" t="s">
        <v>2255</v>
      </c>
      <c r="G632" s="9">
        <v>2000</v>
      </c>
      <c r="H632" s="9">
        <v>2000</v>
      </c>
      <c r="I632" s="14" t="s">
        <v>2230</v>
      </c>
    </row>
    <row r="633" spans="1:9" outlineLevel="2" x14ac:dyDescent="0.15">
      <c r="A633" s="14" t="s">
        <v>925</v>
      </c>
      <c r="B633" s="14" t="s">
        <v>2256</v>
      </c>
      <c r="C633" s="14" t="s">
        <v>2253</v>
      </c>
      <c r="D633" s="14" t="s">
        <v>2132</v>
      </c>
      <c r="E633" s="14" t="s">
        <v>2257</v>
      </c>
      <c r="F633" s="14" t="s">
        <v>2258</v>
      </c>
      <c r="G633" s="9">
        <v>3600</v>
      </c>
      <c r="H633" s="9">
        <v>3600</v>
      </c>
      <c r="I633" s="14" t="s">
        <v>2230</v>
      </c>
    </row>
    <row r="634" spans="1:9" outlineLevel="2" x14ac:dyDescent="0.15">
      <c r="A634" s="14" t="s">
        <v>502</v>
      </c>
      <c r="B634" s="14" t="s">
        <v>2259</v>
      </c>
      <c r="C634" s="14" t="s">
        <v>2260</v>
      </c>
      <c r="D634" s="14" t="s">
        <v>2132</v>
      </c>
      <c r="E634" s="14" t="s">
        <v>2261</v>
      </c>
      <c r="F634" s="14" t="s">
        <v>2262</v>
      </c>
      <c r="G634" s="9">
        <v>314200</v>
      </c>
      <c r="H634" s="9">
        <v>314200</v>
      </c>
      <c r="I634" s="14" t="s">
        <v>2263</v>
      </c>
    </row>
    <row r="635" spans="1:9" outlineLevel="2" x14ac:dyDescent="0.15">
      <c r="A635" s="14" t="s">
        <v>502</v>
      </c>
      <c r="B635" s="14" t="s">
        <v>2259</v>
      </c>
      <c r="C635" s="14" t="s">
        <v>2264</v>
      </c>
      <c r="D635" s="14" t="s">
        <v>2132</v>
      </c>
      <c r="E635" s="14" t="s">
        <v>2261</v>
      </c>
      <c r="F635" s="14" t="s">
        <v>2262</v>
      </c>
      <c r="G635" s="9">
        <v>60400</v>
      </c>
      <c r="H635" s="9">
        <v>60400</v>
      </c>
      <c r="I635" s="14" t="s">
        <v>2263</v>
      </c>
    </row>
    <row r="636" spans="1:9" outlineLevel="2" x14ac:dyDescent="0.15">
      <c r="A636" s="14" t="s">
        <v>502</v>
      </c>
      <c r="B636" s="14" t="s">
        <v>2259</v>
      </c>
      <c r="C636" s="14" t="s">
        <v>2265</v>
      </c>
      <c r="D636" s="14" t="s">
        <v>2132</v>
      </c>
      <c r="E636" s="14" t="s">
        <v>2261</v>
      </c>
      <c r="F636" s="14" t="s">
        <v>2262</v>
      </c>
      <c r="G636" s="9">
        <v>299300</v>
      </c>
      <c r="H636" s="9">
        <v>299300</v>
      </c>
      <c r="I636" s="14" t="s">
        <v>2263</v>
      </c>
    </row>
    <row r="637" spans="1:9" outlineLevel="2" x14ac:dyDescent="0.15">
      <c r="A637" s="14" t="s">
        <v>502</v>
      </c>
      <c r="B637" s="14" t="s">
        <v>2259</v>
      </c>
      <c r="C637" s="14" t="s">
        <v>2266</v>
      </c>
      <c r="D637" s="14" t="s">
        <v>2132</v>
      </c>
      <c r="E637" s="14" t="s">
        <v>2261</v>
      </c>
      <c r="F637" s="14" t="s">
        <v>2262</v>
      </c>
      <c r="G637" s="9">
        <v>43300</v>
      </c>
      <c r="H637" s="9">
        <v>43300</v>
      </c>
      <c r="I637" s="14" t="s">
        <v>2263</v>
      </c>
    </row>
    <row r="638" spans="1:9" outlineLevel="2" x14ac:dyDescent="0.15">
      <c r="A638" s="14" t="s">
        <v>604</v>
      </c>
      <c r="B638" s="14" t="s">
        <v>2267</v>
      </c>
      <c r="C638" s="14" t="s">
        <v>2268</v>
      </c>
      <c r="D638" s="14" t="s">
        <v>2132</v>
      </c>
      <c r="E638" s="14" t="s">
        <v>2239</v>
      </c>
      <c r="F638" s="14" t="s">
        <v>2240</v>
      </c>
      <c r="G638" s="9">
        <v>216000</v>
      </c>
      <c r="H638" s="9">
        <v>216000</v>
      </c>
      <c r="I638" s="14" t="s">
        <v>2140</v>
      </c>
    </row>
    <row r="639" spans="1:9" outlineLevel="2" x14ac:dyDescent="0.15">
      <c r="A639" s="14" t="s">
        <v>1153</v>
      </c>
      <c r="B639" s="14" t="s">
        <v>2269</v>
      </c>
      <c r="C639" s="14" t="s">
        <v>2270</v>
      </c>
      <c r="D639" s="14" t="s">
        <v>2132</v>
      </c>
      <c r="E639" s="14" t="s">
        <v>2239</v>
      </c>
      <c r="F639" s="14" t="s">
        <v>2240</v>
      </c>
      <c r="G639" s="9">
        <v>54980</v>
      </c>
      <c r="H639" s="9">
        <v>54980</v>
      </c>
      <c r="I639" s="14" t="s">
        <v>2140</v>
      </c>
    </row>
    <row r="640" spans="1:9" outlineLevel="2" x14ac:dyDescent="0.15">
      <c r="A640" s="14" t="s">
        <v>1153</v>
      </c>
      <c r="B640" s="14" t="s">
        <v>2271</v>
      </c>
      <c r="C640" s="14" t="s">
        <v>2272</v>
      </c>
      <c r="D640" s="14" t="s">
        <v>2132</v>
      </c>
      <c r="E640" s="14" t="s">
        <v>2273</v>
      </c>
      <c r="F640" s="14" t="s">
        <v>2274</v>
      </c>
      <c r="G640" s="9">
        <v>100000</v>
      </c>
      <c r="H640" s="9">
        <v>100000</v>
      </c>
      <c r="I640" s="14" t="s">
        <v>2151</v>
      </c>
    </row>
    <row r="641" spans="1:9" outlineLevel="2" x14ac:dyDescent="0.15">
      <c r="A641" s="14" t="s">
        <v>1153</v>
      </c>
      <c r="B641" s="14" t="s">
        <v>2275</v>
      </c>
      <c r="C641" s="14" t="s">
        <v>2276</v>
      </c>
      <c r="D641" s="14" t="s">
        <v>2132</v>
      </c>
      <c r="E641" s="14" t="s">
        <v>2277</v>
      </c>
      <c r="F641" s="14" t="s">
        <v>2278</v>
      </c>
      <c r="G641" s="9">
        <v>5000</v>
      </c>
      <c r="H641" s="9">
        <v>5000</v>
      </c>
      <c r="I641" s="14" t="s">
        <v>2279</v>
      </c>
    </row>
    <row r="642" spans="1:9" outlineLevel="2" x14ac:dyDescent="0.15">
      <c r="A642" s="14" t="s">
        <v>241</v>
      </c>
      <c r="B642" s="14" t="s">
        <v>2280</v>
      </c>
      <c r="C642" s="14" t="s">
        <v>2281</v>
      </c>
      <c r="D642" s="14" t="s">
        <v>2132</v>
      </c>
      <c r="E642" s="14" t="s">
        <v>2239</v>
      </c>
      <c r="F642" s="14" t="s">
        <v>2240</v>
      </c>
      <c r="G642" s="9">
        <v>201500</v>
      </c>
      <c r="H642" s="9">
        <v>201500</v>
      </c>
      <c r="I642" s="14" t="s">
        <v>2140</v>
      </c>
    </row>
    <row r="643" spans="1:9" outlineLevel="2" x14ac:dyDescent="0.15">
      <c r="A643" s="14" t="s">
        <v>241</v>
      </c>
      <c r="B643" s="14" t="s">
        <v>2282</v>
      </c>
      <c r="C643" s="14" t="s">
        <v>2283</v>
      </c>
      <c r="D643" s="14" t="s">
        <v>2132</v>
      </c>
      <c r="E643" s="14" t="s">
        <v>2239</v>
      </c>
      <c r="F643" s="14" t="s">
        <v>2240</v>
      </c>
      <c r="G643" s="9">
        <v>91600</v>
      </c>
      <c r="H643" s="9">
        <v>91600</v>
      </c>
      <c r="I643" s="14" t="s">
        <v>2140</v>
      </c>
    </row>
    <row r="644" spans="1:9" outlineLevel="2" x14ac:dyDescent="0.15">
      <c r="A644" s="14" t="s">
        <v>1419</v>
      </c>
      <c r="B644" s="14" t="s">
        <v>2284</v>
      </c>
      <c r="C644" s="14" t="s">
        <v>2285</v>
      </c>
      <c r="D644" s="14" t="s">
        <v>2132</v>
      </c>
      <c r="E644" s="14" t="s">
        <v>2286</v>
      </c>
      <c r="F644" s="14" t="s">
        <v>2287</v>
      </c>
      <c r="G644" s="9">
        <v>11200</v>
      </c>
      <c r="H644" s="9">
        <v>11200</v>
      </c>
      <c r="I644" s="14" t="s">
        <v>2288</v>
      </c>
    </row>
    <row r="645" spans="1:9" outlineLevel="2" x14ac:dyDescent="0.15">
      <c r="A645" s="14" t="s">
        <v>521</v>
      </c>
      <c r="B645" s="14" t="s">
        <v>2289</v>
      </c>
      <c r="C645" s="14" t="s">
        <v>2290</v>
      </c>
      <c r="D645" s="14" t="s">
        <v>2132</v>
      </c>
      <c r="E645" s="14" t="s">
        <v>2291</v>
      </c>
      <c r="F645" s="14" t="s">
        <v>2292</v>
      </c>
      <c r="G645" s="9">
        <v>4200</v>
      </c>
      <c r="H645" s="9">
        <v>4200</v>
      </c>
      <c r="I645" s="14" t="s">
        <v>2293</v>
      </c>
    </row>
    <row r="646" spans="1:9" outlineLevel="2" x14ac:dyDescent="0.15">
      <c r="A646" s="14" t="s">
        <v>521</v>
      </c>
      <c r="B646" s="14" t="s">
        <v>2294</v>
      </c>
      <c r="C646" s="14" t="s">
        <v>2295</v>
      </c>
      <c r="D646" s="14" t="s">
        <v>2132</v>
      </c>
      <c r="E646" s="14" t="s">
        <v>2296</v>
      </c>
      <c r="F646" s="14" t="s">
        <v>2297</v>
      </c>
      <c r="G646" s="9">
        <v>3150</v>
      </c>
      <c r="H646" s="9">
        <v>3150</v>
      </c>
      <c r="I646" s="14" t="s">
        <v>2151</v>
      </c>
    </row>
    <row r="647" spans="1:9" outlineLevel="2" x14ac:dyDescent="0.15">
      <c r="A647" s="14" t="s">
        <v>244</v>
      </c>
      <c r="B647" s="14" t="s">
        <v>2298</v>
      </c>
      <c r="C647" s="14" t="s">
        <v>2299</v>
      </c>
      <c r="D647" s="14" t="s">
        <v>2132</v>
      </c>
      <c r="E647" s="14" t="s">
        <v>2300</v>
      </c>
      <c r="F647" s="14" t="s">
        <v>2301</v>
      </c>
      <c r="G647" s="9">
        <v>13000</v>
      </c>
      <c r="H647" s="9">
        <v>13000</v>
      </c>
      <c r="I647" s="14" t="s">
        <v>2302</v>
      </c>
    </row>
    <row r="648" spans="1:9" outlineLevel="2" x14ac:dyDescent="0.15">
      <c r="A648" s="14" t="s">
        <v>524</v>
      </c>
      <c r="B648" s="14" t="s">
        <v>2303</v>
      </c>
      <c r="C648" s="14" t="s">
        <v>2304</v>
      </c>
      <c r="D648" s="14" t="s">
        <v>2132</v>
      </c>
      <c r="E648" s="14" t="s">
        <v>2305</v>
      </c>
      <c r="F648" s="14" t="s">
        <v>2306</v>
      </c>
      <c r="G648" s="9">
        <v>3821</v>
      </c>
      <c r="H648" s="9">
        <v>3821</v>
      </c>
      <c r="I648" s="14" t="s">
        <v>2209</v>
      </c>
    </row>
    <row r="649" spans="1:9" outlineLevel="2" x14ac:dyDescent="0.15">
      <c r="A649" s="14" t="s">
        <v>60</v>
      </c>
      <c r="B649" s="14" t="s">
        <v>2307</v>
      </c>
      <c r="C649" s="14" t="s">
        <v>2308</v>
      </c>
      <c r="D649" s="14" t="s">
        <v>2132</v>
      </c>
      <c r="E649" s="14" t="s">
        <v>2239</v>
      </c>
      <c r="F649" s="14" t="s">
        <v>2240</v>
      </c>
      <c r="G649" s="9">
        <v>59160</v>
      </c>
      <c r="H649" s="9">
        <v>59160</v>
      </c>
      <c r="I649" s="14" t="s">
        <v>2140</v>
      </c>
    </row>
    <row r="650" spans="1:9" outlineLevel="2" x14ac:dyDescent="0.15">
      <c r="A650" s="14" t="s">
        <v>60</v>
      </c>
      <c r="B650" s="14" t="s">
        <v>2309</v>
      </c>
      <c r="C650" s="14" t="s">
        <v>2310</v>
      </c>
      <c r="D650" s="14" t="s">
        <v>2132</v>
      </c>
      <c r="E650" s="14" t="s">
        <v>2311</v>
      </c>
      <c r="F650" s="14" t="s">
        <v>2312</v>
      </c>
      <c r="G650" s="9">
        <v>23990</v>
      </c>
      <c r="H650" s="9">
        <v>23990</v>
      </c>
      <c r="I650" s="14" t="s">
        <v>2151</v>
      </c>
    </row>
    <row r="651" spans="1:9" outlineLevel="2" x14ac:dyDescent="0.15">
      <c r="A651" s="14" t="s">
        <v>335</v>
      </c>
      <c r="B651" s="14" t="s">
        <v>2313</v>
      </c>
      <c r="C651" s="14" t="s">
        <v>2314</v>
      </c>
      <c r="D651" s="14" t="s">
        <v>2132</v>
      </c>
      <c r="E651" s="14" t="s">
        <v>2315</v>
      </c>
      <c r="F651" s="14" t="s">
        <v>2316</v>
      </c>
      <c r="G651" s="9">
        <v>25000</v>
      </c>
      <c r="H651" s="9">
        <v>25000</v>
      </c>
      <c r="I651" s="14" t="s">
        <v>2317</v>
      </c>
    </row>
    <row r="652" spans="1:9" outlineLevel="2" x14ac:dyDescent="0.15">
      <c r="A652" s="14" t="s">
        <v>72</v>
      </c>
      <c r="B652" s="14" t="s">
        <v>2318</v>
      </c>
      <c r="C652" s="14" t="s">
        <v>2319</v>
      </c>
      <c r="D652" s="14" t="s">
        <v>2132</v>
      </c>
      <c r="E652" s="14" t="s">
        <v>2239</v>
      </c>
      <c r="F652" s="14" t="s">
        <v>2240</v>
      </c>
      <c r="G652" s="9">
        <v>124613.49</v>
      </c>
      <c r="H652" s="9">
        <v>124613.49</v>
      </c>
      <c r="I652" s="14" t="s">
        <v>2140</v>
      </c>
    </row>
    <row r="653" spans="1:9" outlineLevel="2" x14ac:dyDescent="0.15">
      <c r="A653" s="14" t="s">
        <v>72</v>
      </c>
      <c r="B653" s="14" t="s">
        <v>2320</v>
      </c>
      <c r="C653" s="14" t="s">
        <v>2321</v>
      </c>
      <c r="D653" s="14" t="s">
        <v>2132</v>
      </c>
      <c r="E653" s="14" t="s">
        <v>2239</v>
      </c>
      <c r="F653" s="14" t="s">
        <v>2240</v>
      </c>
      <c r="G653" s="9">
        <v>54000</v>
      </c>
      <c r="H653" s="9">
        <v>54000</v>
      </c>
      <c r="I653" s="14" t="s">
        <v>2140</v>
      </c>
    </row>
    <row r="654" spans="1:9" outlineLevel="2" x14ac:dyDescent="0.15">
      <c r="A654" s="14" t="s">
        <v>127</v>
      </c>
      <c r="B654" s="14" t="s">
        <v>2322</v>
      </c>
      <c r="C654" s="14" t="s">
        <v>2323</v>
      </c>
      <c r="D654" s="14" t="s">
        <v>2132</v>
      </c>
      <c r="E654" s="14" t="s">
        <v>2239</v>
      </c>
      <c r="F654" s="14" t="s">
        <v>2240</v>
      </c>
      <c r="G654" s="9">
        <v>752000</v>
      </c>
      <c r="H654" s="9">
        <v>752000</v>
      </c>
      <c r="I654" s="14" t="s">
        <v>2140</v>
      </c>
    </row>
    <row r="655" spans="1:9" outlineLevel="2" x14ac:dyDescent="0.15">
      <c r="A655" s="14" t="s">
        <v>127</v>
      </c>
      <c r="B655" s="14" t="s">
        <v>2324</v>
      </c>
      <c r="C655" s="14" t="s">
        <v>2325</v>
      </c>
      <c r="D655" s="14" t="s">
        <v>2132</v>
      </c>
      <c r="E655" s="14" t="s">
        <v>2239</v>
      </c>
      <c r="F655" s="14" t="s">
        <v>2240</v>
      </c>
      <c r="G655" s="9">
        <v>45956</v>
      </c>
      <c r="H655" s="9">
        <v>45956</v>
      </c>
      <c r="I655" s="14" t="s">
        <v>2140</v>
      </c>
    </row>
    <row r="656" spans="1:9" outlineLevel="2" x14ac:dyDescent="0.15">
      <c r="A656" s="14" t="s">
        <v>127</v>
      </c>
      <c r="B656" s="14" t="s">
        <v>2326</v>
      </c>
      <c r="C656" s="14" t="s">
        <v>2327</v>
      </c>
      <c r="D656" s="14" t="s">
        <v>2132</v>
      </c>
      <c r="E656" s="14" t="s">
        <v>2234</v>
      </c>
      <c r="F656" s="14" t="s">
        <v>2235</v>
      </c>
      <c r="G656" s="9">
        <v>44000</v>
      </c>
      <c r="H656" s="9">
        <v>44000</v>
      </c>
      <c r="I656" s="14" t="s">
        <v>2236</v>
      </c>
    </row>
    <row r="657" spans="1:9" outlineLevel="2" x14ac:dyDescent="0.15">
      <c r="A657" s="14" t="s">
        <v>75</v>
      </c>
      <c r="B657" s="14" t="s">
        <v>2328</v>
      </c>
      <c r="C657" s="14" t="s">
        <v>2329</v>
      </c>
      <c r="D657" s="14" t="s">
        <v>2132</v>
      </c>
      <c r="E657" s="14" t="s">
        <v>2239</v>
      </c>
      <c r="F657" s="14" t="s">
        <v>2240</v>
      </c>
      <c r="G657" s="9">
        <v>54000</v>
      </c>
      <c r="H657" s="9">
        <v>54000</v>
      </c>
      <c r="I657" s="14" t="s">
        <v>2140</v>
      </c>
    </row>
    <row r="658" spans="1:9" outlineLevel="2" x14ac:dyDescent="0.15">
      <c r="A658" s="14" t="s">
        <v>75</v>
      </c>
      <c r="B658" s="14" t="s">
        <v>2330</v>
      </c>
      <c r="C658" s="14" t="s">
        <v>2331</v>
      </c>
      <c r="D658" s="14" t="s">
        <v>2132</v>
      </c>
      <c r="E658" s="14" t="s">
        <v>2239</v>
      </c>
      <c r="F658" s="14" t="s">
        <v>2240</v>
      </c>
      <c r="G658" s="9">
        <v>63000</v>
      </c>
      <c r="H658" s="9">
        <v>63000</v>
      </c>
      <c r="I658" s="14" t="s">
        <v>2140</v>
      </c>
    </row>
    <row r="659" spans="1:9" outlineLevel="2" x14ac:dyDescent="0.15">
      <c r="A659" s="14" t="s">
        <v>541</v>
      </c>
      <c r="B659" s="14" t="s">
        <v>2332</v>
      </c>
      <c r="C659" s="14" t="s">
        <v>2333</v>
      </c>
      <c r="D659" s="14" t="s">
        <v>2132</v>
      </c>
      <c r="E659" s="14" t="s">
        <v>2334</v>
      </c>
      <c r="F659" s="14" t="s">
        <v>2335</v>
      </c>
      <c r="G659" s="9">
        <v>21000</v>
      </c>
      <c r="H659" s="9">
        <v>21000</v>
      </c>
      <c r="I659" s="14" t="s">
        <v>2302</v>
      </c>
    </row>
    <row r="660" spans="1:9" outlineLevel="2" x14ac:dyDescent="0.15">
      <c r="A660" s="14" t="s">
        <v>541</v>
      </c>
      <c r="B660" s="14" t="s">
        <v>2336</v>
      </c>
      <c r="C660" s="14" t="s">
        <v>2337</v>
      </c>
      <c r="D660" s="14" t="s">
        <v>2132</v>
      </c>
      <c r="E660" s="14" t="s">
        <v>2338</v>
      </c>
      <c r="F660" s="14" t="s">
        <v>2339</v>
      </c>
      <c r="G660" s="9">
        <v>25868</v>
      </c>
      <c r="H660" s="9">
        <v>25868</v>
      </c>
      <c r="I660" s="14" t="s">
        <v>2340</v>
      </c>
    </row>
    <row r="661" spans="1:9" outlineLevel="2" x14ac:dyDescent="0.15">
      <c r="A661" s="14" t="s">
        <v>541</v>
      </c>
      <c r="B661" s="14" t="s">
        <v>2341</v>
      </c>
      <c r="C661" s="14" t="s">
        <v>2342</v>
      </c>
      <c r="D661" s="14" t="s">
        <v>2132</v>
      </c>
      <c r="E661" s="14" t="s">
        <v>2343</v>
      </c>
      <c r="F661" s="14" t="s">
        <v>2344</v>
      </c>
      <c r="G661" s="9">
        <v>27000</v>
      </c>
      <c r="H661" s="9">
        <v>27000</v>
      </c>
      <c r="I661" s="14" t="s">
        <v>2134</v>
      </c>
    </row>
    <row r="662" spans="1:9" outlineLevel="1" x14ac:dyDescent="0.15">
      <c r="A662" s="14"/>
      <c r="B662" s="14"/>
      <c r="C662" s="14"/>
      <c r="D662" s="10" t="s">
        <v>2345</v>
      </c>
      <c r="E662" s="14"/>
      <c r="F662" s="14"/>
      <c r="G662" s="13">
        <f>SUM(G596:G661)</f>
        <v>15179892.930000002</v>
      </c>
      <c r="H662" s="13">
        <f>SUM(H596:H661)</f>
        <v>15106071.630000001</v>
      </c>
      <c r="I662" s="14"/>
    </row>
    <row r="663" spans="1:9" outlineLevel="2" x14ac:dyDescent="0.15">
      <c r="A663" s="14" t="s">
        <v>1221</v>
      </c>
      <c r="B663" s="14" t="s">
        <v>2346</v>
      </c>
      <c r="C663" s="14" t="s">
        <v>2347</v>
      </c>
      <c r="D663" s="14" t="s">
        <v>2349</v>
      </c>
      <c r="E663" s="14" t="s">
        <v>2348</v>
      </c>
      <c r="F663" s="14" t="s">
        <v>2350</v>
      </c>
      <c r="G663" s="9">
        <v>3496.35</v>
      </c>
      <c r="H663" s="9">
        <v>3496.35</v>
      </c>
      <c r="I663" s="14" t="s">
        <v>2351</v>
      </c>
    </row>
    <row r="664" spans="1:9" outlineLevel="2" x14ac:dyDescent="0.15">
      <c r="A664" s="14" t="s">
        <v>2352</v>
      </c>
      <c r="B664" s="14" t="s">
        <v>2353</v>
      </c>
      <c r="C664" s="14" t="s">
        <v>2354</v>
      </c>
      <c r="D664" s="14" t="s">
        <v>2349</v>
      </c>
      <c r="E664" s="14" t="s">
        <v>2355</v>
      </c>
      <c r="F664" s="14" t="s">
        <v>2356</v>
      </c>
      <c r="G664" s="9">
        <v>20000</v>
      </c>
      <c r="H664" s="9">
        <v>20000</v>
      </c>
      <c r="I664" s="14" t="s">
        <v>2357</v>
      </c>
    </row>
    <row r="665" spans="1:9" outlineLevel="2" x14ac:dyDescent="0.15">
      <c r="A665" s="14" t="s">
        <v>2358</v>
      </c>
      <c r="B665" s="14" t="s">
        <v>2359</v>
      </c>
      <c r="C665" s="14" t="s">
        <v>2360</v>
      </c>
      <c r="D665" s="14" t="s">
        <v>2349</v>
      </c>
      <c r="E665" s="14" t="s">
        <v>2361</v>
      </c>
      <c r="F665" s="14" t="s">
        <v>2362</v>
      </c>
      <c r="G665" s="9">
        <v>30000</v>
      </c>
      <c r="H665" s="9">
        <v>4448.29</v>
      </c>
      <c r="I665" s="14" t="s">
        <v>2363</v>
      </c>
    </row>
    <row r="666" spans="1:9" outlineLevel="2" x14ac:dyDescent="0.15">
      <c r="A666" s="14" t="s">
        <v>275</v>
      </c>
      <c r="B666" s="14" t="s">
        <v>2364</v>
      </c>
      <c r="C666" s="14" t="s">
        <v>2365</v>
      </c>
      <c r="D666" s="14" t="s">
        <v>2349</v>
      </c>
      <c r="E666" s="14" t="s">
        <v>2366</v>
      </c>
      <c r="F666" s="14" t="s">
        <v>2367</v>
      </c>
      <c r="G666" s="9">
        <v>238400</v>
      </c>
      <c r="H666" s="9">
        <v>238400</v>
      </c>
      <c r="I666" s="14" t="s">
        <v>2368</v>
      </c>
    </row>
    <row r="667" spans="1:9" outlineLevel="2" x14ac:dyDescent="0.15">
      <c r="A667" s="14" t="s">
        <v>47</v>
      </c>
      <c r="B667" s="14" t="s">
        <v>2369</v>
      </c>
      <c r="C667" s="14" t="s">
        <v>2370</v>
      </c>
      <c r="D667" s="14" t="s">
        <v>2349</v>
      </c>
      <c r="E667" s="14" t="s">
        <v>2355</v>
      </c>
      <c r="F667" s="14" t="s">
        <v>2356</v>
      </c>
      <c r="G667" s="9">
        <v>20000</v>
      </c>
      <c r="H667" s="9">
        <v>20000</v>
      </c>
      <c r="I667" s="14" t="s">
        <v>2357</v>
      </c>
    </row>
    <row r="668" spans="1:9" outlineLevel="2" x14ac:dyDescent="0.15">
      <c r="A668" s="14" t="s">
        <v>286</v>
      </c>
      <c r="B668" s="14" t="s">
        <v>2371</v>
      </c>
      <c r="C668" s="14" t="s">
        <v>2372</v>
      </c>
      <c r="D668" s="14" t="s">
        <v>2349</v>
      </c>
      <c r="E668" s="14" t="s">
        <v>2373</v>
      </c>
      <c r="F668" s="14" t="s">
        <v>2374</v>
      </c>
      <c r="G668" s="9">
        <v>10000</v>
      </c>
      <c r="H668" s="9">
        <v>972.19</v>
      </c>
      <c r="I668" s="14" t="s">
        <v>2375</v>
      </c>
    </row>
    <row r="669" spans="1:9" outlineLevel="2" x14ac:dyDescent="0.15">
      <c r="A669" s="14" t="s">
        <v>991</v>
      </c>
      <c r="B669" s="14" t="s">
        <v>1443</v>
      </c>
      <c r="C669" s="14" t="s">
        <v>2376</v>
      </c>
      <c r="D669" s="14" t="s">
        <v>2349</v>
      </c>
      <c r="E669" s="14" t="s">
        <v>2377</v>
      </c>
      <c r="F669" s="14" t="s">
        <v>2378</v>
      </c>
      <c r="G669" s="9">
        <v>27465.43</v>
      </c>
      <c r="H669" s="9">
        <v>27465.43</v>
      </c>
      <c r="I669" s="14" t="s">
        <v>2368</v>
      </c>
    </row>
    <row r="670" spans="1:9" outlineLevel="2" x14ac:dyDescent="0.15">
      <c r="A670" s="14" t="s">
        <v>2379</v>
      </c>
      <c r="B670" s="14" t="s">
        <v>2380</v>
      </c>
      <c r="C670" s="14" t="s">
        <v>2381</v>
      </c>
      <c r="D670" s="14" t="s">
        <v>2349</v>
      </c>
      <c r="E670" s="14" t="s">
        <v>2382</v>
      </c>
      <c r="F670" s="14" t="s">
        <v>2383</v>
      </c>
      <c r="G670" s="9">
        <v>40000</v>
      </c>
      <c r="H670" s="9">
        <v>40000</v>
      </c>
      <c r="I670" s="14" t="s">
        <v>2384</v>
      </c>
    </row>
    <row r="671" spans="1:9" outlineLevel="2" x14ac:dyDescent="0.15">
      <c r="A671" s="14" t="s">
        <v>562</v>
      </c>
      <c r="B671" s="14" t="s">
        <v>2385</v>
      </c>
      <c r="C671" s="14" t="s">
        <v>2386</v>
      </c>
      <c r="D671" s="14" t="s">
        <v>2349</v>
      </c>
      <c r="E671" s="14" t="s">
        <v>2387</v>
      </c>
      <c r="F671" s="14" t="s">
        <v>2388</v>
      </c>
      <c r="G671" s="9">
        <v>36620.57</v>
      </c>
      <c r="H671" s="9">
        <v>36620.57</v>
      </c>
      <c r="I671" s="14" t="s">
        <v>2368</v>
      </c>
    </row>
    <row r="672" spans="1:9" outlineLevel="2" x14ac:dyDescent="0.15">
      <c r="A672" s="14" t="s">
        <v>2389</v>
      </c>
      <c r="B672" s="14" t="s">
        <v>2390</v>
      </c>
      <c r="C672" s="14" t="s">
        <v>2391</v>
      </c>
      <c r="D672" s="14" t="s">
        <v>2349</v>
      </c>
      <c r="E672" s="14" t="s">
        <v>2382</v>
      </c>
      <c r="F672" s="14" t="s">
        <v>2383</v>
      </c>
      <c r="G672" s="9">
        <v>3466</v>
      </c>
      <c r="H672" s="9">
        <v>3466</v>
      </c>
      <c r="I672" s="14" t="s">
        <v>2384</v>
      </c>
    </row>
    <row r="673" spans="1:9" outlineLevel="2" x14ac:dyDescent="0.15">
      <c r="A673" s="14" t="s">
        <v>430</v>
      </c>
      <c r="B673" s="14" t="s">
        <v>2392</v>
      </c>
      <c r="C673" s="14" t="s">
        <v>2393</v>
      </c>
      <c r="D673" s="14" t="s">
        <v>2349</v>
      </c>
      <c r="E673" s="14" t="s">
        <v>2394</v>
      </c>
      <c r="F673" s="14" t="s">
        <v>2395</v>
      </c>
      <c r="G673" s="9">
        <v>79900</v>
      </c>
      <c r="H673" s="9">
        <v>79900</v>
      </c>
      <c r="I673" s="14" t="s">
        <v>2396</v>
      </c>
    </row>
    <row r="674" spans="1:9" outlineLevel="2" x14ac:dyDescent="0.15">
      <c r="A674" s="14" t="s">
        <v>430</v>
      </c>
      <c r="B674" s="14" t="s">
        <v>2397</v>
      </c>
      <c r="C674" s="14" t="s">
        <v>2398</v>
      </c>
      <c r="D674" s="14" t="s">
        <v>2349</v>
      </c>
      <c r="E674" s="14" t="s">
        <v>2394</v>
      </c>
      <c r="F674" s="14" t="s">
        <v>2395</v>
      </c>
      <c r="G674" s="9">
        <v>129960</v>
      </c>
      <c r="H674" s="9">
        <v>129960</v>
      </c>
      <c r="I674" s="14" t="s">
        <v>2396</v>
      </c>
    </row>
    <row r="675" spans="1:9" outlineLevel="2" x14ac:dyDescent="0.15">
      <c r="A675" s="14" t="s">
        <v>430</v>
      </c>
      <c r="B675" s="14" t="s">
        <v>2399</v>
      </c>
      <c r="C675" s="14" t="s">
        <v>2400</v>
      </c>
      <c r="D675" s="14" t="s">
        <v>2349</v>
      </c>
      <c r="E675" s="14" t="s">
        <v>2394</v>
      </c>
      <c r="F675" s="14" t="s">
        <v>2395</v>
      </c>
      <c r="G675" s="9">
        <v>205000</v>
      </c>
      <c r="H675" s="9">
        <v>205000</v>
      </c>
      <c r="I675" s="14" t="s">
        <v>2396</v>
      </c>
    </row>
    <row r="676" spans="1:9" outlineLevel="2" x14ac:dyDescent="0.15">
      <c r="A676" s="14" t="s">
        <v>433</v>
      </c>
      <c r="B676" s="14" t="s">
        <v>2401</v>
      </c>
      <c r="C676" s="14" t="s">
        <v>2402</v>
      </c>
      <c r="D676" s="14" t="s">
        <v>2349</v>
      </c>
      <c r="E676" s="14" t="s">
        <v>2394</v>
      </c>
      <c r="F676" s="14" t="s">
        <v>2395</v>
      </c>
      <c r="G676" s="9">
        <v>65140</v>
      </c>
      <c r="H676" s="9">
        <v>65140</v>
      </c>
      <c r="I676" s="14" t="s">
        <v>2396</v>
      </c>
    </row>
    <row r="677" spans="1:9" outlineLevel="2" x14ac:dyDescent="0.15">
      <c r="A677" s="14" t="s">
        <v>433</v>
      </c>
      <c r="B677" s="14" t="s">
        <v>2401</v>
      </c>
      <c r="C677" s="14" t="s">
        <v>2402</v>
      </c>
      <c r="D677" s="14" t="s">
        <v>2349</v>
      </c>
      <c r="E677" s="14" t="s">
        <v>2403</v>
      </c>
      <c r="F677" s="14" t="s">
        <v>2404</v>
      </c>
      <c r="G677" s="9">
        <v>59340</v>
      </c>
      <c r="H677" s="9">
        <v>59340</v>
      </c>
      <c r="I677" s="14" t="s">
        <v>2396</v>
      </c>
    </row>
    <row r="678" spans="1:9" outlineLevel="2" x14ac:dyDescent="0.15">
      <c r="A678" s="14" t="s">
        <v>464</v>
      </c>
      <c r="B678" s="14" t="s">
        <v>2405</v>
      </c>
      <c r="C678" s="14" t="s">
        <v>2406</v>
      </c>
      <c r="D678" s="14" t="s">
        <v>2349</v>
      </c>
      <c r="E678" s="14" t="s">
        <v>2407</v>
      </c>
      <c r="F678" s="14" t="s">
        <v>2408</v>
      </c>
      <c r="G678" s="9">
        <v>363840</v>
      </c>
      <c r="H678" s="9">
        <v>363840</v>
      </c>
      <c r="I678" s="14" t="s">
        <v>2396</v>
      </c>
    </row>
    <row r="679" spans="1:9" outlineLevel="2" x14ac:dyDescent="0.15">
      <c r="A679" s="14" t="s">
        <v>2409</v>
      </c>
      <c r="B679" s="14" t="s">
        <v>356</v>
      </c>
      <c r="C679" s="14" t="s">
        <v>2410</v>
      </c>
      <c r="D679" s="14" t="s">
        <v>2349</v>
      </c>
      <c r="E679" s="14" t="s">
        <v>2411</v>
      </c>
      <c r="F679" s="14" t="s">
        <v>2412</v>
      </c>
      <c r="G679" s="9">
        <v>185000</v>
      </c>
      <c r="H679" s="9">
        <v>185000</v>
      </c>
      <c r="I679" s="14" t="s">
        <v>2368</v>
      </c>
    </row>
    <row r="680" spans="1:9" outlineLevel="2" x14ac:dyDescent="0.15">
      <c r="A680" s="14" t="s">
        <v>2409</v>
      </c>
      <c r="B680" s="14" t="s">
        <v>356</v>
      </c>
      <c r="C680" s="14" t="s">
        <v>2413</v>
      </c>
      <c r="D680" s="14" t="s">
        <v>2349</v>
      </c>
      <c r="E680" s="14" t="s">
        <v>2414</v>
      </c>
      <c r="F680" s="14" t="s">
        <v>2415</v>
      </c>
      <c r="G680" s="9">
        <v>142680</v>
      </c>
      <c r="H680" s="9">
        <v>142680</v>
      </c>
      <c r="I680" s="14" t="s">
        <v>2368</v>
      </c>
    </row>
    <row r="681" spans="1:9" outlineLevel="2" x14ac:dyDescent="0.15">
      <c r="A681" s="14" t="s">
        <v>472</v>
      </c>
      <c r="B681" s="14" t="s">
        <v>2416</v>
      </c>
      <c r="C681" s="14" t="s">
        <v>2417</v>
      </c>
      <c r="D681" s="14" t="s">
        <v>2349</v>
      </c>
      <c r="E681" s="14" t="s">
        <v>2418</v>
      </c>
      <c r="F681" s="14" t="s">
        <v>2419</v>
      </c>
      <c r="G681" s="9">
        <v>520</v>
      </c>
      <c r="H681" s="9">
        <v>520</v>
      </c>
      <c r="I681" s="14" t="s">
        <v>2368</v>
      </c>
    </row>
    <row r="682" spans="1:9" outlineLevel="2" x14ac:dyDescent="0.15">
      <c r="A682" s="14" t="s">
        <v>309</v>
      </c>
      <c r="B682" s="14" t="s">
        <v>2420</v>
      </c>
      <c r="C682" s="14" t="s">
        <v>2421</v>
      </c>
      <c r="D682" s="14" t="s">
        <v>2349</v>
      </c>
      <c r="E682" s="14" t="s">
        <v>2414</v>
      </c>
      <c r="F682" s="14" t="s">
        <v>2415</v>
      </c>
      <c r="G682" s="9">
        <v>43680</v>
      </c>
      <c r="H682" s="9">
        <v>43680</v>
      </c>
      <c r="I682" s="14" t="s">
        <v>2368</v>
      </c>
    </row>
    <row r="683" spans="1:9" outlineLevel="2" x14ac:dyDescent="0.15">
      <c r="A683" s="14" t="s">
        <v>488</v>
      </c>
      <c r="B683" s="14" t="s">
        <v>2422</v>
      </c>
      <c r="C683" s="14" t="s">
        <v>2423</v>
      </c>
      <c r="D683" s="14" t="s">
        <v>2349</v>
      </c>
      <c r="E683" s="14" t="s">
        <v>2382</v>
      </c>
      <c r="F683" s="14" t="s">
        <v>2383</v>
      </c>
      <c r="G683" s="9">
        <v>10000</v>
      </c>
      <c r="H683" s="9">
        <v>10000</v>
      </c>
      <c r="I683" s="14" t="s">
        <v>2384</v>
      </c>
    </row>
    <row r="684" spans="1:9" outlineLevel="2" x14ac:dyDescent="0.15">
      <c r="A684" s="14" t="s">
        <v>230</v>
      </c>
      <c r="B684" s="14" t="s">
        <v>888</v>
      </c>
      <c r="C684" s="14" t="s">
        <v>889</v>
      </c>
      <c r="D684" s="14" t="s">
        <v>2349</v>
      </c>
      <c r="E684" s="14" t="s">
        <v>2424</v>
      </c>
      <c r="F684" s="14" t="s">
        <v>2425</v>
      </c>
      <c r="G684" s="9">
        <v>100000</v>
      </c>
      <c r="H684" s="9">
        <v>100000</v>
      </c>
      <c r="I684" s="14" t="s">
        <v>2426</v>
      </c>
    </row>
    <row r="685" spans="1:9" outlineLevel="2" x14ac:dyDescent="0.15">
      <c r="A685" s="14" t="s">
        <v>230</v>
      </c>
      <c r="B685" s="14" t="s">
        <v>888</v>
      </c>
      <c r="C685" s="14" t="s">
        <v>2427</v>
      </c>
      <c r="D685" s="14" t="s">
        <v>2349</v>
      </c>
      <c r="E685" s="14" t="s">
        <v>2403</v>
      </c>
      <c r="F685" s="14" t="s">
        <v>2404</v>
      </c>
      <c r="G685" s="9">
        <v>880932</v>
      </c>
      <c r="H685" s="9">
        <v>880932</v>
      </c>
      <c r="I685" s="14" t="s">
        <v>2396</v>
      </c>
    </row>
    <row r="686" spans="1:9" outlineLevel="2" x14ac:dyDescent="0.15">
      <c r="A686" s="14" t="s">
        <v>230</v>
      </c>
      <c r="B686" s="14" t="s">
        <v>888</v>
      </c>
      <c r="C686" s="14" t="s">
        <v>889</v>
      </c>
      <c r="D686" s="14" t="s">
        <v>2349</v>
      </c>
      <c r="E686" s="14" t="s">
        <v>2428</v>
      </c>
      <c r="F686" s="14" t="s">
        <v>2429</v>
      </c>
      <c r="G686" s="9">
        <v>292838</v>
      </c>
      <c r="H686" s="9">
        <v>292838</v>
      </c>
      <c r="I686" s="14" t="s">
        <v>2396</v>
      </c>
    </row>
    <row r="687" spans="1:9" outlineLevel="2" x14ac:dyDescent="0.15">
      <c r="A687" s="14" t="s">
        <v>2430</v>
      </c>
      <c r="B687" s="14" t="s">
        <v>2431</v>
      </c>
      <c r="C687" s="14" t="s">
        <v>2432</v>
      </c>
      <c r="D687" s="14" t="s">
        <v>2349</v>
      </c>
      <c r="E687" s="14" t="s">
        <v>2433</v>
      </c>
      <c r="F687" s="14" t="s">
        <v>2434</v>
      </c>
      <c r="G687" s="9">
        <v>52792</v>
      </c>
      <c r="H687" s="9">
        <v>52792</v>
      </c>
      <c r="I687" s="14" t="s">
        <v>2435</v>
      </c>
    </row>
    <row r="688" spans="1:9" outlineLevel="2" x14ac:dyDescent="0.15">
      <c r="A688" s="14" t="s">
        <v>494</v>
      </c>
      <c r="B688" s="14" t="s">
        <v>2436</v>
      </c>
      <c r="C688" s="14" t="s">
        <v>2437</v>
      </c>
      <c r="D688" s="14" t="s">
        <v>2349</v>
      </c>
      <c r="E688" s="14" t="s">
        <v>2414</v>
      </c>
      <c r="F688" s="14" t="s">
        <v>2415</v>
      </c>
      <c r="G688" s="9">
        <v>117480</v>
      </c>
      <c r="H688" s="9">
        <v>117480</v>
      </c>
      <c r="I688" s="14" t="s">
        <v>2368</v>
      </c>
    </row>
    <row r="689" spans="1:9" outlineLevel="2" x14ac:dyDescent="0.15">
      <c r="A689" s="14" t="s">
        <v>494</v>
      </c>
      <c r="B689" s="14" t="s">
        <v>2438</v>
      </c>
      <c r="C689" s="14" t="s">
        <v>2439</v>
      </c>
      <c r="D689" s="14" t="s">
        <v>2349</v>
      </c>
      <c r="E689" s="14" t="s">
        <v>2414</v>
      </c>
      <c r="F689" s="14" t="s">
        <v>2415</v>
      </c>
      <c r="G689" s="9">
        <v>55840</v>
      </c>
      <c r="H689" s="9">
        <v>55840</v>
      </c>
      <c r="I689" s="14" t="s">
        <v>2368</v>
      </c>
    </row>
    <row r="690" spans="1:9" outlineLevel="2" x14ac:dyDescent="0.15">
      <c r="A690" s="14" t="s">
        <v>163</v>
      </c>
      <c r="B690" s="14" t="s">
        <v>481</v>
      </c>
      <c r="C690" s="14" t="s">
        <v>2440</v>
      </c>
      <c r="D690" s="14" t="s">
        <v>2349</v>
      </c>
      <c r="E690" s="14" t="s">
        <v>2441</v>
      </c>
      <c r="F690" s="14" t="s">
        <v>2442</v>
      </c>
      <c r="G690" s="9">
        <v>8000</v>
      </c>
      <c r="H690" s="9">
        <v>8000</v>
      </c>
      <c r="I690" s="14" t="s">
        <v>382</v>
      </c>
    </row>
    <row r="691" spans="1:9" outlineLevel="2" x14ac:dyDescent="0.15">
      <c r="A691" s="14" t="s">
        <v>502</v>
      </c>
      <c r="B691" s="14" t="s">
        <v>2443</v>
      </c>
      <c r="C691" s="14" t="s">
        <v>2444</v>
      </c>
      <c r="D691" s="14" t="s">
        <v>2349</v>
      </c>
      <c r="E691" s="14" t="s">
        <v>2445</v>
      </c>
      <c r="F691" s="14" t="s">
        <v>2446</v>
      </c>
      <c r="G691" s="9">
        <v>2000</v>
      </c>
      <c r="H691" s="9">
        <v>2000</v>
      </c>
      <c r="I691" s="14" t="s">
        <v>2363</v>
      </c>
    </row>
    <row r="692" spans="1:9" outlineLevel="2" x14ac:dyDescent="0.15">
      <c r="A692" s="14" t="s">
        <v>1138</v>
      </c>
      <c r="B692" s="14" t="s">
        <v>2447</v>
      </c>
      <c r="C692" s="14" t="s">
        <v>2448</v>
      </c>
      <c r="D692" s="14" t="s">
        <v>2349</v>
      </c>
      <c r="E692" s="14" t="s">
        <v>2407</v>
      </c>
      <c r="F692" s="14" t="s">
        <v>2408</v>
      </c>
      <c r="G692" s="9">
        <v>40000</v>
      </c>
      <c r="H692" s="9">
        <v>40000</v>
      </c>
      <c r="I692" s="14" t="s">
        <v>2396</v>
      </c>
    </row>
    <row r="693" spans="1:9" outlineLevel="2" x14ac:dyDescent="0.15">
      <c r="A693" s="14" t="s">
        <v>241</v>
      </c>
      <c r="B693" s="14" t="s">
        <v>2449</v>
      </c>
      <c r="C693" s="14" t="s">
        <v>2450</v>
      </c>
      <c r="D693" s="14" t="s">
        <v>2349</v>
      </c>
      <c r="E693" s="14" t="s">
        <v>2451</v>
      </c>
      <c r="F693" s="14" t="s">
        <v>2452</v>
      </c>
      <c r="G693" s="9">
        <v>1600</v>
      </c>
      <c r="H693" s="9">
        <v>100</v>
      </c>
      <c r="I693" s="14" t="s">
        <v>2384</v>
      </c>
    </row>
    <row r="694" spans="1:9" outlineLevel="2" x14ac:dyDescent="0.15">
      <c r="A694" s="14" t="s">
        <v>511</v>
      </c>
      <c r="B694" s="14" t="s">
        <v>2453</v>
      </c>
      <c r="C694" s="14" t="s">
        <v>2454</v>
      </c>
      <c r="D694" s="14" t="s">
        <v>2349</v>
      </c>
      <c r="E694" s="14" t="s">
        <v>2455</v>
      </c>
      <c r="F694" s="14" t="s">
        <v>2456</v>
      </c>
      <c r="G694" s="9">
        <v>2218.86</v>
      </c>
      <c r="H694" s="9">
        <v>2218.86</v>
      </c>
      <c r="I694" s="14" t="s">
        <v>2457</v>
      </c>
    </row>
    <row r="695" spans="1:9" outlineLevel="2" x14ac:dyDescent="0.15">
      <c r="A695" s="14" t="s">
        <v>524</v>
      </c>
      <c r="B695" s="14" t="s">
        <v>2458</v>
      </c>
      <c r="C695" s="14" t="s">
        <v>2459</v>
      </c>
      <c r="D695" s="14" t="s">
        <v>2349</v>
      </c>
      <c r="E695" s="14" t="s">
        <v>2460</v>
      </c>
      <c r="F695" s="14" t="s">
        <v>2461</v>
      </c>
      <c r="G695" s="9">
        <v>30000</v>
      </c>
      <c r="H695" s="9">
        <v>30000</v>
      </c>
      <c r="I695" s="14" t="s">
        <v>2357</v>
      </c>
    </row>
    <row r="696" spans="1:9" outlineLevel="2" x14ac:dyDescent="0.15">
      <c r="A696" s="14" t="s">
        <v>60</v>
      </c>
      <c r="B696" s="14" t="s">
        <v>2462</v>
      </c>
      <c r="C696" s="14" t="s">
        <v>2463</v>
      </c>
      <c r="D696" s="14" t="s">
        <v>2349</v>
      </c>
      <c r="E696" s="14" t="s">
        <v>2414</v>
      </c>
      <c r="F696" s="14" t="s">
        <v>2415</v>
      </c>
      <c r="G696" s="9">
        <v>81920</v>
      </c>
      <c r="H696" s="9">
        <v>81920</v>
      </c>
      <c r="I696" s="14" t="s">
        <v>2368</v>
      </c>
    </row>
    <row r="697" spans="1:9" outlineLevel="2" x14ac:dyDescent="0.15">
      <c r="A697" s="14" t="s">
        <v>335</v>
      </c>
      <c r="B697" s="14" t="s">
        <v>439</v>
      </c>
      <c r="C697" s="14" t="s">
        <v>2464</v>
      </c>
      <c r="D697" s="14" t="s">
        <v>2349</v>
      </c>
      <c r="E697" s="14" t="s">
        <v>2465</v>
      </c>
      <c r="F697" s="14" t="s">
        <v>2466</v>
      </c>
      <c r="G697" s="9">
        <v>9500</v>
      </c>
      <c r="H697" s="9">
        <v>9500</v>
      </c>
      <c r="I697" s="14" t="s">
        <v>2467</v>
      </c>
    </row>
    <row r="698" spans="1:9" outlineLevel="2" x14ac:dyDescent="0.15">
      <c r="A698" s="14" t="s">
        <v>72</v>
      </c>
      <c r="B698" s="14" t="s">
        <v>2468</v>
      </c>
      <c r="C698" s="14" t="s">
        <v>2469</v>
      </c>
      <c r="D698" s="14" t="s">
        <v>2349</v>
      </c>
      <c r="E698" s="14" t="s">
        <v>2414</v>
      </c>
      <c r="F698" s="14" t="s">
        <v>2415</v>
      </c>
      <c r="G698" s="9">
        <v>1035903.66</v>
      </c>
      <c r="H698" s="9">
        <v>1035903.66</v>
      </c>
      <c r="I698" s="14" t="s">
        <v>2368</v>
      </c>
    </row>
    <row r="699" spans="1:9" outlineLevel="2" x14ac:dyDescent="0.15">
      <c r="A699" s="14" t="s">
        <v>72</v>
      </c>
      <c r="B699" s="14" t="s">
        <v>2468</v>
      </c>
      <c r="C699" s="14" t="s">
        <v>2470</v>
      </c>
      <c r="D699" s="14" t="s">
        <v>2349</v>
      </c>
      <c r="E699" s="14" t="s">
        <v>2377</v>
      </c>
      <c r="F699" s="14" t="s">
        <v>2378</v>
      </c>
      <c r="G699" s="9">
        <v>71296.34</v>
      </c>
      <c r="H699" s="9">
        <v>71296.34</v>
      </c>
      <c r="I699" s="14" t="s">
        <v>2368</v>
      </c>
    </row>
    <row r="700" spans="1:9" outlineLevel="2" x14ac:dyDescent="0.15">
      <c r="A700" s="14" t="s">
        <v>72</v>
      </c>
      <c r="B700" s="14" t="s">
        <v>2468</v>
      </c>
      <c r="C700" s="14" t="s">
        <v>2471</v>
      </c>
      <c r="D700" s="14" t="s">
        <v>2349</v>
      </c>
      <c r="E700" s="14" t="s">
        <v>2472</v>
      </c>
      <c r="F700" s="14" t="s">
        <v>2473</v>
      </c>
      <c r="G700" s="9">
        <v>30000</v>
      </c>
      <c r="H700" s="9">
        <v>30000</v>
      </c>
      <c r="I700" s="14" t="s">
        <v>2474</v>
      </c>
    </row>
    <row r="701" spans="1:9" outlineLevel="2" x14ac:dyDescent="0.15">
      <c r="A701" s="14" t="s">
        <v>72</v>
      </c>
      <c r="B701" s="14" t="s">
        <v>2468</v>
      </c>
      <c r="C701" s="14" t="s">
        <v>2475</v>
      </c>
      <c r="D701" s="14" t="s">
        <v>2349</v>
      </c>
      <c r="E701" s="14" t="s">
        <v>2418</v>
      </c>
      <c r="F701" s="14" t="s">
        <v>2419</v>
      </c>
      <c r="G701" s="9">
        <v>70000</v>
      </c>
      <c r="H701" s="9">
        <v>70000</v>
      </c>
      <c r="I701" s="14" t="s">
        <v>2368</v>
      </c>
    </row>
    <row r="702" spans="1:9" outlineLevel="2" x14ac:dyDescent="0.15">
      <c r="A702" s="14" t="s">
        <v>72</v>
      </c>
      <c r="B702" s="14" t="s">
        <v>2468</v>
      </c>
      <c r="C702" s="14" t="s">
        <v>2476</v>
      </c>
      <c r="D702" s="14" t="s">
        <v>2349</v>
      </c>
      <c r="E702" s="14" t="s">
        <v>2477</v>
      </c>
      <c r="F702" s="14" t="s">
        <v>2478</v>
      </c>
      <c r="G702" s="9">
        <v>90000</v>
      </c>
      <c r="H702" s="9">
        <v>90000</v>
      </c>
      <c r="I702" s="14" t="s">
        <v>2479</v>
      </c>
    </row>
    <row r="703" spans="1:9" outlineLevel="2" x14ac:dyDescent="0.15">
      <c r="A703" s="14" t="s">
        <v>127</v>
      </c>
      <c r="B703" s="14" t="s">
        <v>2480</v>
      </c>
      <c r="C703" s="14" t="s">
        <v>2481</v>
      </c>
      <c r="D703" s="14" t="s">
        <v>2349</v>
      </c>
      <c r="E703" s="14" t="s">
        <v>2482</v>
      </c>
      <c r="F703" s="14" t="s">
        <v>2483</v>
      </c>
      <c r="G703" s="9">
        <v>15000</v>
      </c>
      <c r="H703" s="9">
        <v>3397</v>
      </c>
      <c r="I703" s="14" t="s">
        <v>861</v>
      </c>
    </row>
    <row r="704" spans="1:9" outlineLevel="2" x14ac:dyDescent="0.15">
      <c r="A704" s="14" t="s">
        <v>536</v>
      </c>
      <c r="B704" s="14" t="s">
        <v>2484</v>
      </c>
      <c r="C704" s="14" t="s">
        <v>2485</v>
      </c>
      <c r="D704" s="14" t="s">
        <v>2349</v>
      </c>
      <c r="E704" s="14" t="s">
        <v>2486</v>
      </c>
      <c r="F704" s="14" t="s">
        <v>2487</v>
      </c>
      <c r="G704" s="9">
        <v>40000</v>
      </c>
      <c r="H704" s="9">
        <v>40000</v>
      </c>
      <c r="I704" s="14" t="s">
        <v>2488</v>
      </c>
    </row>
    <row r="705" spans="1:9" outlineLevel="2" x14ac:dyDescent="0.15">
      <c r="A705" s="14" t="s">
        <v>536</v>
      </c>
      <c r="B705" s="14" t="s">
        <v>1625</v>
      </c>
      <c r="C705" s="14" t="s">
        <v>2489</v>
      </c>
      <c r="D705" s="14" t="s">
        <v>2349</v>
      </c>
      <c r="E705" s="14" t="s">
        <v>2460</v>
      </c>
      <c r="F705" s="14" t="s">
        <v>2461</v>
      </c>
      <c r="G705" s="9">
        <v>20000</v>
      </c>
      <c r="H705" s="9">
        <v>20000</v>
      </c>
      <c r="I705" s="14" t="s">
        <v>2357</v>
      </c>
    </row>
    <row r="706" spans="1:9" outlineLevel="2" x14ac:dyDescent="0.15">
      <c r="A706" s="14" t="s">
        <v>536</v>
      </c>
      <c r="B706" s="14" t="s">
        <v>2490</v>
      </c>
      <c r="C706" s="14" t="s">
        <v>2491</v>
      </c>
      <c r="D706" s="14" t="s">
        <v>2349</v>
      </c>
      <c r="E706" s="14" t="s">
        <v>2460</v>
      </c>
      <c r="F706" s="14" t="s">
        <v>2461</v>
      </c>
      <c r="G706" s="9">
        <v>40000</v>
      </c>
      <c r="H706" s="9">
        <v>40000</v>
      </c>
      <c r="I706" s="14" t="s">
        <v>2357</v>
      </c>
    </row>
    <row r="707" spans="1:9" outlineLevel="2" x14ac:dyDescent="0.15">
      <c r="A707" s="14" t="s">
        <v>75</v>
      </c>
      <c r="B707" s="14" t="s">
        <v>2492</v>
      </c>
      <c r="C707" s="14" t="s">
        <v>2493</v>
      </c>
      <c r="D707" s="14" t="s">
        <v>2349</v>
      </c>
      <c r="E707" s="14" t="s">
        <v>2460</v>
      </c>
      <c r="F707" s="14" t="s">
        <v>2461</v>
      </c>
      <c r="G707" s="9">
        <v>20000</v>
      </c>
      <c r="H707" s="9">
        <v>20000</v>
      </c>
      <c r="I707" s="14" t="s">
        <v>2357</v>
      </c>
    </row>
    <row r="708" spans="1:9" outlineLevel="2" x14ac:dyDescent="0.15">
      <c r="A708" s="14" t="s">
        <v>75</v>
      </c>
      <c r="B708" s="14" t="s">
        <v>2494</v>
      </c>
      <c r="C708" s="14" t="s">
        <v>2495</v>
      </c>
      <c r="D708" s="14" t="s">
        <v>2349</v>
      </c>
      <c r="E708" s="14" t="s">
        <v>2460</v>
      </c>
      <c r="F708" s="14" t="s">
        <v>2461</v>
      </c>
      <c r="G708" s="9">
        <v>18000</v>
      </c>
      <c r="H708" s="9">
        <v>18000</v>
      </c>
      <c r="I708" s="14" t="s">
        <v>2357</v>
      </c>
    </row>
    <row r="709" spans="1:9" outlineLevel="2" x14ac:dyDescent="0.15">
      <c r="A709" s="14" t="s">
        <v>75</v>
      </c>
      <c r="B709" s="14" t="s">
        <v>2496</v>
      </c>
      <c r="C709" s="14" t="s">
        <v>1487</v>
      </c>
      <c r="D709" s="14" t="s">
        <v>2349</v>
      </c>
      <c r="E709" s="14" t="s">
        <v>2460</v>
      </c>
      <c r="F709" s="14" t="s">
        <v>2461</v>
      </c>
      <c r="G709" s="9">
        <v>18500</v>
      </c>
      <c r="H709" s="9">
        <v>18500</v>
      </c>
      <c r="I709" s="14" t="s">
        <v>2357</v>
      </c>
    </row>
    <row r="710" spans="1:9" outlineLevel="2" x14ac:dyDescent="0.15">
      <c r="A710" s="14" t="s">
        <v>75</v>
      </c>
      <c r="B710" s="14" t="s">
        <v>2497</v>
      </c>
      <c r="C710" s="14" t="s">
        <v>2498</v>
      </c>
      <c r="D710" s="14" t="s">
        <v>2349</v>
      </c>
      <c r="E710" s="14" t="s">
        <v>2460</v>
      </c>
      <c r="F710" s="14" t="s">
        <v>2461</v>
      </c>
      <c r="G710" s="9">
        <v>20000</v>
      </c>
      <c r="H710" s="9">
        <v>20000</v>
      </c>
      <c r="I710" s="14" t="s">
        <v>2357</v>
      </c>
    </row>
    <row r="711" spans="1:9" outlineLevel="2" x14ac:dyDescent="0.15">
      <c r="A711" s="14" t="s">
        <v>541</v>
      </c>
      <c r="B711" s="14" t="s">
        <v>2499</v>
      </c>
      <c r="C711" s="14" t="s">
        <v>2500</v>
      </c>
      <c r="D711" s="14" t="s">
        <v>2349</v>
      </c>
      <c r="E711" s="14" t="s">
        <v>2501</v>
      </c>
      <c r="F711" s="14" t="s">
        <v>2502</v>
      </c>
      <c r="G711" s="9">
        <v>118600</v>
      </c>
      <c r="H711" s="9">
        <v>118600</v>
      </c>
      <c r="I711" s="14" t="s">
        <v>2396</v>
      </c>
    </row>
    <row r="712" spans="1:9" outlineLevel="2" x14ac:dyDescent="0.15">
      <c r="A712" s="14" t="s">
        <v>541</v>
      </c>
      <c r="B712" s="14" t="s">
        <v>2503</v>
      </c>
      <c r="C712" s="14" t="s">
        <v>2504</v>
      </c>
      <c r="D712" s="14" t="s">
        <v>2349</v>
      </c>
      <c r="E712" s="14" t="s">
        <v>2460</v>
      </c>
      <c r="F712" s="14" t="s">
        <v>2461</v>
      </c>
      <c r="G712" s="9">
        <v>17500</v>
      </c>
      <c r="H712" s="9">
        <v>17500</v>
      </c>
      <c r="I712" s="14" t="s">
        <v>2357</v>
      </c>
    </row>
    <row r="713" spans="1:9" outlineLevel="2" x14ac:dyDescent="0.15">
      <c r="A713" s="14" t="s">
        <v>594</v>
      </c>
      <c r="B713" s="14" t="s">
        <v>2505</v>
      </c>
      <c r="C713" s="14" t="s">
        <v>2506</v>
      </c>
      <c r="D713" s="14" t="s">
        <v>2349</v>
      </c>
      <c r="E713" s="14" t="s">
        <v>2460</v>
      </c>
      <c r="F713" s="14" t="s">
        <v>2461</v>
      </c>
      <c r="G713" s="9">
        <v>40000</v>
      </c>
      <c r="H713" s="9">
        <v>40000</v>
      </c>
      <c r="I713" s="14" t="s">
        <v>2357</v>
      </c>
    </row>
    <row r="714" spans="1:9" outlineLevel="2" x14ac:dyDescent="0.15">
      <c r="A714" s="14" t="s">
        <v>649</v>
      </c>
      <c r="B714" s="14" t="s">
        <v>2507</v>
      </c>
      <c r="C714" s="14" t="s">
        <v>2508</v>
      </c>
      <c r="D714" s="14" t="s">
        <v>2349</v>
      </c>
      <c r="E714" s="14" t="s">
        <v>2418</v>
      </c>
      <c r="F714" s="14" t="s">
        <v>2419</v>
      </c>
      <c r="G714" s="9">
        <v>10920</v>
      </c>
      <c r="H714" s="9">
        <v>10920</v>
      </c>
      <c r="I714" s="14" t="s">
        <v>2368</v>
      </c>
    </row>
    <row r="715" spans="1:9" outlineLevel="2" x14ac:dyDescent="0.15">
      <c r="A715" s="14" t="s">
        <v>649</v>
      </c>
      <c r="B715" s="14" t="s">
        <v>2509</v>
      </c>
      <c r="C715" s="14" t="s">
        <v>2510</v>
      </c>
      <c r="D715" s="14" t="s">
        <v>2349</v>
      </c>
      <c r="E715" s="14" t="s">
        <v>2511</v>
      </c>
      <c r="F715" s="14" t="s">
        <v>2512</v>
      </c>
      <c r="G715" s="9">
        <v>28000</v>
      </c>
      <c r="H715" s="9">
        <v>28000</v>
      </c>
      <c r="I715" s="14" t="s">
        <v>2435</v>
      </c>
    </row>
    <row r="716" spans="1:9" outlineLevel="2" x14ac:dyDescent="0.15">
      <c r="A716" s="14" t="s">
        <v>649</v>
      </c>
      <c r="B716" s="14" t="s">
        <v>2513</v>
      </c>
      <c r="C716" s="14" t="s">
        <v>2514</v>
      </c>
      <c r="D716" s="14" t="s">
        <v>2349</v>
      </c>
      <c r="E716" s="14" t="s">
        <v>2511</v>
      </c>
      <c r="F716" s="14" t="s">
        <v>2512</v>
      </c>
      <c r="G716" s="9">
        <v>132792</v>
      </c>
      <c r="H716" s="9">
        <v>132792</v>
      </c>
      <c r="I716" s="14" t="s">
        <v>2435</v>
      </c>
    </row>
    <row r="717" spans="1:9" outlineLevel="2" x14ac:dyDescent="0.15">
      <c r="A717" s="14" t="s">
        <v>78</v>
      </c>
      <c r="B717" s="14" t="s">
        <v>2515</v>
      </c>
      <c r="C717" s="14" t="s">
        <v>2516</v>
      </c>
      <c r="D717" s="14" t="s">
        <v>2349</v>
      </c>
      <c r="E717" s="14" t="s">
        <v>2460</v>
      </c>
      <c r="F717" s="14" t="s">
        <v>2461</v>
      </c>
      <c r="G717" s="9">
        <v>20000</v>
      </c>
      <c r="H717" s="9">
        <v>20000</v>
      </c>
      <c r="I717" s="14" t="s">
        <v>2357</v>
      </c>
    </row>
    <row r="718" spans="1:9" outlineLevel="2" x14ac:dyDescent="0.15">
      <c r="A718" s="14" t="s">
        <v>78</v>
      </c>
      <c r="B718" s="14" t="s">
        <v>2517</v>
      </c>
      <c r="C718" s="14" t="s">
        <v>2518</v>
      </c>
      <c r="D718" s="14" t="s">
        <v>2349</v>
      </c>
      <c r="E718" s="14" t="s">
        <v>2460</v>
      </c>
      <c r="F718" s="14" t="s">
        <v>2461</v>
      </c>
      <c r="G718" s="9">
        <v>20000</v>
      </c>
      <c r="H718" s="9">
        <v>20000</v>
      </c>
      <c r="I718" s="14" t="s">
        <v>2357</v>
      </c>
    </row>
    <row r="719" spans="1:9" outlineLevel="2" x14ac:dyDescent="0.15">
      <c r="A719" s="14" t="s">
        <v>78</v>
      </c>
      <c r="B719" s="14" t="s">
        <v>2519</v>
      </c>
      <c r="C719" s="14" t="s">
        <v>2520</v>
      </c>
      <c r="D719" s="14" t="s">
        <v>2349</v>
      </c>
      <c r="E719" s="14" t="s">
        <v>2460</v>
      </c>
      <c r="F719" s="14" t="s">
        <v>2461</v>
      </c>
      <c r="G719" s="9">
        <v>20000</v>
      </c>
      <c r="H719" s="9">
        <v>20000</v>
      </c>
      <c r="I719" s="14" t="s">
        <v>2357</v>
      </c>
    </row>
    <row r="720" spans="1:9" outlineLevel="1" x14ac:dyDescent="0.15">
      <c r="A720" s="14"/>
      <c r="B720" s="14"/>
      <c r="C720" s="14"/>
      <c r="D720" s="10" t="s">
        <v>2521</v>
      </c>
      <c r="E720" s="14"/>
      <c r="F720" s="14"/>
      <c r="G720" s="13">
        <f>SUBTOTAL(9,G663:G719)</f>
        <v>5286141.21</v>
      </c>
      <c r="H720" s="13">
        <f>SUBTOTAL(9,H663:H719)</f>
        <v>5238458.6899999995</v>
      </c>
      <c r="I720" s="14"/>
    </row>
    <row r="721" spans="1:9" outlineLevel="2" x14ac:dyDescent="0.15">
      <c r="A721" s="14" t="s">
        <v>2522</v>
      </c>
      <c r="B721" s="14" t="s">
        <v>2523</v>
      </c>
      <c r="C721" s="14" t="s">
        <v>2524</v>
      </c>
      <c r="D721" s="14" t="s">
        <v>2526</v>
      </c>
      <c r="E721" s="14" t="s">
        <v>2525</v>
      </c>
      <c r="F721" s="14" t="s">
        <v>2527</v>
      </c>
      <c r="G721" s="9">
        <v>50000</v>
      </c>
      <c r="H721" s="9">
        <v>6451</v>
      </c>
      <c r="I721" s="14" t="s">
        <v>2528</v>
      </c>
    </row>
    <row r="722" spans="1:9" outlineLevel="2" x14ac:dyDescent="0.15">
      <c r="A722" s="14" t="s">
        <v>47</v>
      </c>
      <c r="B722" s="14" t="s">
        <v>2529</v>
      </c>
      <c r="C722" s="14" t="s">
        <v>2530</v>
      </c>
      <c r="D722" s="14" t="s">
        <v>2526</v>
      </c>
      <c r="E722" s="14" t="s">
        <v>2531</v>
      </c>
      <c r="F722" s="14" t="s">
        <v>2532</v>
      </c>
      <c r="G722" s="9">
        <v>150000</v>
      </c>
      <c r="H722" s="9">
        <v>150000</v>
      </c>
      <c r="I722" s="14" t="s">
        <v>2528</v>
      </c>
    </row>
    <row r="723" spans="1:9" outlineLevel="2" x14ac:dyDescent="0.15">
      <c r="A723" s="14" t="s">
        <v>2533</v>
      </c>
      <c r="B723" s="14" t="s">
        <v>313</v>
      </c>
      <c r="C723" s="14" t="s">
        <v>2534</v>
      </c>
      <c r="D723" s="14" t="s">
        <v>2526</v>
      </c>
      <c r="E723" s="14" t="s">
        <v>2535</v>
      </c>
      <c r="F723" s="14" t="s">
        <v>2536</v>
      </c>
      <c r="G723" s="9">
        <v>30000</v>
      </c>
      <c r="H723" s="9">
        <v>30000</v>
      </c>
      <c r="I723" s="14" t="s">
        <v>2537</v>
      </c>
    </row>
    <row r="724" spans="1:9" outlineLevel="2" x14ac:dyDescent="0.15">
      <c r="A724" s="14" t="s">
        <v>400</v>
      </c>
      <c r="B724" s="14" t="s">
        <v>2538</v>
      </c>
      <c r="C724" s="14" t="s">
        <v>2539</v>
      </c>
      <c r="D724" s="14" t="s">
        <v>2526</v>
      </c>
      <c r="E724" s="14" t="s">
        <v>2540</v>
      </c>
      <c r="F724" s="14" t="s">
        <v>2541</v>
      </c>
      <c r="G724" s="9">
        <v>150000</v>
      </c>
      <c r="H724" s="9">
        <v>150000</v>
      </c>
      <c r="I724" s="14" t="s">
        <v>2528</v>
      </c>
    </row>
    <row r="725" spans="1:9" outlineLevel="2" x14ac:dyDescent="0.15">
      <c r="A725" s="14" t="s">
        <v>409</v>
      </c>
      <c r="B725" s="14" t="s">
        <v>2542</v>
      </c>
      <c r="C725" s="14" t="s">
        <v>2543</v>
      </c>
      <c r="D725" s="14" t="s">
        <v>2526</v>
      </c>
      <c r="E725" s="14" t="s">
        <v>2544</v>
      </c>
      <c r="F725" s="14" t="s">
        <v>2545</v>
      </c>
      <c r="G725" s="9">
        <v>32000</v>
      </c>
      <c r="H725" s="9">
        <v>25855.14</v>
      </c>
      <c r="I725" s="14" t="s">
        <v>2537</v>
      </c>
    </row>
    <row r="726" spans="1:9" outlineLevel="2" x14ac:dyDescent="0.15">
      <c r="A726" s="14" t="s">
        <v>2546</v>
      </c>
      <c r="B726" s="14" t="s">
        <v>2547</v>
      </c>
      <c r="C726" s="14" t="s">
        <v>2548</v>
      </c>
      <c r="D726" s="14" t="s">
        <v>2526</v>
      </c>
      <c r="E726" s="14" t="s">
        <v>2549</v>
      </c>
      <c r="F726" s="14" t="s">
        <v>2550</v>
      </c>
      <c r="G726" s="9">
        <v>20000</v>
      </c>
      <c r="H726" s="9">
        <v>20000</v>
      </c>
      <c r="I726" s="14" t="s">
        <v>2551</v>
      </c>
    </row>
    <row r="727" spans="1:9" outlineLevel="2" x14ac:dyDescent="0.15">
      <c r="A727" s="14" t="s">
        <v>491</v>
      </c>
      <c r="B727" s="14" t="s">
        <v>2552</v>
      </c>
      <c r="C727" s="14" t="s">
        <v>2553</v>
      </c>
      <c r="D727" s="14" t="s">
        <v>2526</v>
      </c>
      <c r="E727" s="14" t="s">
        <v>2554</v>
      </c>
      <c r="F727" s="14" t="s">
        <v>2555</v>
      </c>
      <c r="G727" s="9">
        <v>30000</v>
      </c>
      <c r="H727" s="9">
        <v>30000</v>
      </c>
      <c r="I727" s="14" t="s">
        <v>2528</v>
      </c>
    </row>
    <row r="728" spans="1:9" outlineLevel="2" x14ac:dyDescent="0.15">
      <c r="A728" s="14" t="s">
        <v>629</v>
      </c>
      <c r="B728" s="14" t="s">
        <v>2556</v>
      </c>
      <c r="C728" s="14" t="s">
        <v>2557</v>
      </c>
      <c r="D728" s="14" t="s">
        <v>2526</v>
      </c>
      <c r="E728" s="14" t="s">
        <v>2558</v>
      </c>
      <c r="F728" s="14" t="s">
        <v>2559</v>
      </c>
      <c r="G728" s="9">
        <v>2000</v>
      </c>
      <c r="H728" s="9">
        <v>2000</v>
      </c>
      <c r="I728" s="14" t="s">
        <v>2560</v>
      </c>
    </row>
    <row r="729" spans="1:9" outlineLevel="2" x14ac:dyDescent="0.15">
      <c r="A729" s="14" t="s">
        <v>94</v>
      </c>
      <c r="B729" s="14" t="s">
        <v>2561</v>
      </c>
      <c r="C729" s="14" t="s">
        <v>2562</v>
      </c>
      <c r="D729" s="14" t="s">
        <v>2526</v>
      </c>
      <c r="E729" s="14" t="s">
        <v>2544</v>
      </c>
      <c r="F729" s="14" t="s">
        <v>2545</v>
      </c>
      <c r="G729" s="9">
        <v>30000</v>
      </c>
      <c r="H729" s="9">
        <v>30000</v>
      </c>
      <c r="I729" s="14" t="s">
        <v>2537</v>
      </c>
    </row>
    <row r="730" spans="1:9" outlineLevel="2" x14ac:dyDescent="0.15">
      <c r="A730" s="14" t="s">
        <v>60</v>
      </c>
      <c r="B730" s="14" t="s">
        <v>2563</v>
      </c>
      <c r="C730" s="14" t="s">
        <v>2564</v>
      </c>
      <c r="D730" s="14" t="s">
        <v>2526</v>
      </c>
      <c r="E730" s="14" t="s">
        <v>2565</v>
      </c>
      <c r="F730" s="14" t="s">
        <v>2566</v>
      </c>
      <c r="G730" s="9">
        <v>12760</v>
      </c>
      <c r="H730" s="9">
        <v>12760</v>
      </c>
      <c r="I730" s="14" t="s">
        <v>2567</v>
      </c>
    </row>
    <row r="731" spans="1:9" outlineLevel="2" x14ac:dyDescent="0.15">
      <c r="A731" s="14" t="s">
        <v>72</v>
      </c>
      <c r="B731" s="14" t="s">
        <v>2568</v>
      </c>
      <c r="C731" s="14" t="s">
        <v>2569</v>
      </c>
      <c r="D731" s="14" t="s">
        <v>2526</v>
      </c>
      <c r="E731" s="14" t="s">
        <v>2554</v>
      </c>
      <c r="F731" s="14" t="s">
        <v>2555</v>
      </c>
      <c r="G731" s="9">
        <v>163200</v>
      </c>
      <c r="H731" s="9">
        <v>163200</v>
      </c>
      <c r="I731" s="14" t="s">
        <v>2528</v>
      </c>
    </row>
    <row r="732" spans="1:9" outlineLevel="2" x14ac:dyDescent="0.15">
      <c r="A732" s="14" t="s">
        <v>127</v>
      </c>
      <c r="B732" s="14" t="s">
        <v>2570</v>
      </c>
      <c r="C732" s="14" t="s">
        <v>2571</v>
      </c>
      <c r="D732" s="14" t="s">
        <v>2526</v>
      </c>
      <c r="E732" s="14" t="s">
        <v>2572</v>
      </c>
      <c r="F732" s="14" t="s">
        <v>2573</v>
      </c>
      <c r="G732" s="9">
        <v>19835</v>
      </c>
      <c r="H732" s="9">
        <v>19835</v>
      </c>
      <c r="I732" s="14" t="s">
        <v>2528</v>
      </c>
    </row>
    <row r="733" spans="1:9" outlineLevel="2" x14ac:dyDescent="0.15">
      <c r="A733" s="14" t="s">
        <v>75</v>
      </c>
      <c r="B733" s="14" t="s">
        <v>2574</v>
      </c>
      <c r="C733" s="14" t="s">
        <v>2575</v>
      </c>
      <c r="D733" s="14" t="s">
        <v>2526</v>
      </c>
      <c r="E733" s="14" t="s">
        <v>2576</v>
      </c>
      <c r="F733" s="14" t="s">
        <v>2577</v>
      </c>
      <c r="G733" s="9">
        <v>15000</v>
      </c>
      <c r="H733" s="9">
        <v>15000</v>
      </c>
      <c r="I733" s="14" t="s">
        <v>2578</v>
      </c>
    </row>
    <row r="734" spans="1:9" outlineLevel="1" x14ac:dyDescent="0.15">
      <c r="A734" s="14"/>
      <c r="B734" s="14"/>
      <c r="C734" s="14"/>
      <c r="D734" s="10" t="s">
        <v>2579</v>
      </c>
      <c r="E734" s="14"/>
      <c r="F734" s="14"/>
      <c r="G734" s="13">
        <f>SUBTOTAL(9,G721:G733)</f>
        <v>704795</v>
      </c>
      <c r="H734" s="13">
        <f>SUBTOTAL(9,H721:H733)</f>
        <v>655101.14</v>
      </c>
      <c r="I734" s="14"/>
    </row>
    <row r="735" spans="1:9" outlineLevel="2" x14ac:dyDescent="0.15">
      <c r="A735" s="14" t="s">
        <v>835</v>
      </c>
      <c r="B735" s="14" t="s">
        <v>2580</v>
      </c>
      <c r="C735" s="14" t="s">
        <v>2581</v>
      </c>
      <c r="D735" s="14" t="s">
        <v>2583</v>
      </c>
      <c r="E735" s="14" t="s">
        <v>2582</v>
      </c>
      <c r="F735" s="14" t="s">
        <v>2584</v>
      </c>
      <c r="G735" s="9">
        <v>569600</v>
      </c>
      <c r="H735" s="9">
        <v>569600</v>
      </c>
      <c r="I735" s="14" t="s">
        <v>2585</v>
      </c>
    </row>
    <row r="736" spans="1:9" outlineLevel="2" x14ac:dyDescent="0.15">
      <c r="A736" s="14" t="s">
        <v>1026</v>
      </c>
      <c r="B736" s="14" t="s">
        <v>2586</v>
      </c>
      <c r="C736" s="14" t="s">
        <v>2587</v>
      </c>
      <c r="D736" s="14" t="s">
        <v>2583</v>
      </c>
      <c r="E736" s="14" t="s">
        <v>2588</v>
      </c>
      <c r="F736" s="14" t="s">
        <v>2589</v>
      </c>
      <c r="G736" s="9">
        <v>10000</v>
      </c>
      <c r="H736" s="9">
        <v>10000</v>
      </c>
      <c r="I736" s="14" t="s">
        <v>2590</v>
      </c>
    </row>
    <row r="737" spans="1:9" outlineLevel="2" x14ac:dyDescent="0.15">
      <c r="A737" s="14" t="s">
        <v>1940</v>
      </c>
      <c r="B737" s="14" t="s">
        <v>2591</v>
      </c>
      <c r="C737" s="14" t="s">
        <v>2592</v>
      </c>
      <c r="D737" s="14" t="s">
        <v>2583</v>
      </c>
      <c r="E737" s="14" t="s">
        <v>2588</v>
      </c>
      <c r="F737" s="14" t="s">
        <v>2589</v>
      </c>
      <c r="G737" s="9">
        <v>5000</v>
      </c>
      <c r="H737" s="9">
        <v>3119.3</v>
      </c>
      <c r="I737" s="14" t="s">
        <v>2590</v>
      </c>
    </row>
    <row r="738" spans="1:9" outlineLevel="2" x14ac:dyDescent="0.15">
      <c r="A738" s="14" t="s">
        <v>1940</v>
      </c>
      <c r="B738" s="14" t="s">
        <v>2591</v>
      </c>
      <c r="C738" s="14" t="s">
        <v>2593</v>
      </c>
      <c r="D738" s="14" t="s">
        <v>2583</v>
      </c>
      <c r="E738" s="14" t="s">
        <v>2588</v>
      </c>
      <c r="F738" s="14" t="s">
        <v>2589</v>
      </c>
      <c r="G738" s="9">
        <v>5000</v>
      </c>
      <c r="H738" s="9">
        <v>5000</v>
      </c>
      <c r="I738" s="14" t="s">
        <v>2590</v>
      </c>
    </row>
    <row r="739" spans="1:9" outlineLevel="2" x14ac:dyDescent="0.15">
      <c r="A739" s="14" t="s">
        <v>745</v>
      </c>
      <c r="B739" s="14" t="s">
        <v>2594</v>
      </c>
      <c r="C739" s="14" t="s">
        <v>2595</v>
      </c>
      <c r="D739" s="14" t="s">
        <v>2583</v>
      </c>
      <c r="E739" s="14" t="s">
        <v>2596</v>
      </c>
      <c r="F739" s="14" t="s">
        <v>2597</v>
      </c>
      <c r="G739" s="9">
        <v>40000</v>
      </c>
      <c r="H739" s="9">
        <v>40000</v>
      </c>
      <c r="I739" s="14" t="s">
        <v>2598</v>
      </c>
    </row>
    <row r="740" spans="1:9" outlineLevel="2" x14ac:dyDescent="0.15">
      <c r="A740" s="14" t="s">
        <v>745</v>
      </c>
      <c r="B740" s="14" t="s">
        <v>2594</v>
      </c>
      <c r="C740" s="14" t="s">
        <v>2599</v>
      </c>
      <c r="D740" s="14" t="s">
        <v>2583</v>
      </c>
      <c r="E740" s="14" t="s">
        <v>2596</v>
      </c>
      <c r="F740" s="14" t="s">
        <v>2597</v>
      </c>
      <c r="G740" s="9">
        <v>30000</v>
      </c>
      <c r="H740" s="9">
        <v>30000</v>
      </c>
      <c r="I740" s="14" t="s">
        <v>2598</v>
      </c>
    </row>
    <row r="741" spans="1:9" outlineLevel="2" x14ac:dyDescent="0.15">
      <c r="A741" s="14" t="s">
        <v>1346</v>
      </c>
      <c r="B741" s="14" t="s">
        <v>9</v>
      </c>
      <c r="C741" s="14" t="s">
        <v>2600</v>
      </c>
      <c r="D741" s="14" t="s">
        <v>2583</v>
      </c>
      <c r="E741" s="14" t="s">
        <v>2601</v>
      </c>
      <c r="F741" s="14" t="s">
        <v>2602</v>
      </c>
      <c r="G741" s="9">
        <v>5000</v>
      </c>
      <c r="H741" s="9">
        <v>5000</v>
      </c>
      <c r="I741" s="14" t="s">
        <v>2603</v>
      </c>
    </row>
    <row r="742" spans="1:9" outlineLevel="2" x14ac:dyDescent="0.15">
      <c r="A742" s="14" t="s">
        <v>1408</v>
      </c>
      <c r="B742" s="14" t="s">
        <v>1623</v>
      </c>
      <c r="C742" s="14" t="s">
        <v>2604</v>
      </c>
      <c r="D742" s="14" t="s">
        <v>2583</v>
      </c>
      <c r="E742" s="14" t="s">
        <v>2588</v>
      </c>
      <c r="F742" s="14" t="s">
        <v>2589</v>
      </c>
      <c r="G742" s="9">
        <v>7000</v>
      </c>
      <c r="H742" s="9">
        <v>6576</v>
      </c>
      <c r="I742" s="14" t="s">
        <v>2590</v>
      </c>
    </row>
    <row r="743" spans="1:9" outlineLevel="2" x14ac:dyDescent="0.15">
      <c r="A743" s="14" t="s">
        <v>1419</v>
      </c>
      <c r="B743" s="14" t="s">
        <v>2605</v>
      </c>
      <c r="C743" s="14" t="s">
        <v>2606</v>
      </c>
      <c r="D743" s="14" t="s">
        <v>2583</v>
      </c>
      <c r="E743" s="14" t="s">
        <v>2607</v>
      </c>
      <c r="F743" s="14" t="s">
        <v>2608</v>
      </c>
      <c r="G743" s="9">
        <v>5545.63</v>
      </c>
      <c r="H743" s="9">
        <v>5545.63</v>
      </c>
      <c r="I743" s="14" t="s">
        <v>2603</v>
      </c>
    </row>
    <row r="744" spans="1:9" outlineLevel="2" x14ac:dyDescent="0.15">
      <c r="A744" s="14" t="s">
        <v>649</v>
      </c>
      <c r="B744" s="14" t="s">
        <v>2609</v>
      </c>
      <c r="C744" s="14" t="s">
        <v>2610</v>
      </c>
      <c r="D744" s="14" t="s">
        <v>2583</v>
      </c>
      <c r="E744" s="14" t="s">
        <v>2611</v>
      </c>
      <c r="F744" s="14" t="s">
        <v>2612</v>
      </c>
      <c r="G744" s="9">
        <v>20000</v>
      </c>
      <c r="H744" s="9">
        <v>20000</v>
      </c>
      <c r="I744" s="14" t="s">
        <v>2613</v>
      </c>
    </row>
    <row r="745" spans="1:9" outlineLevel="2" x14ac:dyDescent="0.15">
      <c r="A745" s="14" t="s">
        <v>78</v>
      </c>
      <c r="B745" s="14" t="s">
        <v>2614</v>
      </c>
      <c r="C745" s="14" t="s">
        <v>2615</v>
      </c>
      <c r="D745" s="14" t="s">
        <v>2583</v>
      </c>
      <c r="E745" s="14" t="s">
        <v>2616</v>
      </c>
      <c r="F745" s="14" t="s">
        <v>2617</v>
      </c>
      <c r="G745" s="9">
        <v>6527</v>
      </c>
      <c r="H745" s="9">
        <v>6376.34</v>
      </c>
      <c r="I745" s="14" t="s">
        <v>2590</v>
      </c>
    </row>
    <row r="746" spans="1:9" outlineLevel="1" x14ac:dyDescent="0.15">
      <c r="A746" s="14"/>
      <c r="B746" s="14"/>
      <c r="C746" s="14"/>
      <c r="D746" s="10" t="s">
        <v>2618</v>
      </c>
      <c r="E746" s="14"/>
      <c r="F746" s="14"/>
      <c r="G746" s="13">
        <f>SUBTOTAL(9,G735:G745)</f>
        <v>703672.63</v>
      </c>
      <c r="H746" s="13">
        <f>SUBTOTAL(9,H735:H745)</f>
        <v>701217.27</v>
      </c>
      <c r="I746" s="14"/>
    </row>
    <row r="747" spans="1:9" outlineLevel="2" x14ac:dyDescent="0.15">
      <c r="A747" s="14" t="s">
        <v>991</v>
      </c>
      <c r="B747" s="14" t="s">
        <v>2619</v>
      </c>
      <c r="C747" s="14" t="s">
        <v>2620</v>
      </c>
      <c r="D747" s="14" t="s">
        <v>2622</v>
      </c>
      <c r="E747" s="14" t="s">
        <v>2621</v>
      </c>
      <c r="F747" s="14" t="s">
        <v>2623</v>
      </c>
      <c r="G747" s="9">
        <v>38384</v>
      </c>
      <c r="H747" s="9">
        <v>38384</v>
      </c>
      <c r="I747" s="14" t="s">
        <v>2624</v>
      </c>
    </row>
    <row r="748" spans="1:9" outlineLevel="2" x14ac:dyDescent="0.15">
      <c r="A748" s="14" t="s">
        <v>2625</v>
      </c>
      <c r="B748" s="14" t="s">
        <v>2626</v>
      </c>
      <c r="C748" s="14" t="s">
        <v>2627</v>
      </c>
      <c r="D748" s="14" t="s">
        <v>2622</v>
      </c>
      <c r="E748" s="14" t="s">
        <v>2628</v>
      </c>
      <c r="F748" s="14" t="s">
        <v>2629</v>
      </c>
      <c r="G748" s="9">
        <v>154800</v>
      </c>
      <c r="H748" s="9">
        <v>154800</v>
      </c>
      <c r="I748" s="14" t="s">
        <v>2630</v>
      </c>
    </row>
    <row r="749" spans="1:9" outlineLevel="2" x14ac:dyDescent="0.15">
      <c r="A749" s="14" t="s">
        <v>765</v>
      </c>
      <c r="B749" s="14" t="s">
        <v>2631</v>
      </c>
      <c r="C749" s="14" t="s">
        <v>2632</v>
      </c>
      <c r="D749" s="14" t="s">
        <v>2622</v>
      </c>
      <c r="E749" s="14" t="s">
        <v>2633</v>
      </c>
      <c r="F749" s="14" t="s">
        <v>2634</v>
      </c>
      <c r="G749" s="9">
        <v>2800</v>
      </c>
      <c r="H749" s="9">
        <v>2800</v>
      </c>
      <c r="I749" s="14" t="s">
        <v>2635</v>
      </c>
    </row>
    <row r="750" spans="1:9" outlineLevel="2" x14ac:dyDescent="0.15">
      <c r="A750" s="14" t="s">
        <v>312</v>
      </c>
      <c r="B750" s="14" t="s">
        <v>313</v>
      </c>
      <c r="C750" s="14" t="s">
        <v>2636</v>
      </c>
      <c r="D750" s="14" t="s">
        <v>2622</v>
      </c>
      <c r="E750" s="14" t="s">
        <v>2637</v>
      </c>
      <c r="F750" s="14" t="s">
        <v>2638</v>
      </c>
      <c r="G750" s="9">
        <v>800400</v>
      </c>
      <c r="H750" s="9">
        <v>800400</v>
      </c>
      <c r="I750" s="14" t="s">
        <v>2639</v>
      </c>
    </row>
    <row r="751" spans="1:9" outlineLevel="2" x14ac:dyDescent="0.15">
      <c r="A751" s="14" t="s">
        <v>1134</v>
      </c>
      <c r="B751" s="14" t="s">
        <v>2640</v>
      </c>
      <c r="C751" s="14" t="s">
        <v>2641</v>
      </c>
      <c r="D751" s="14" t="s">
        <v>2622</v>
      </c>
      <c r="E751" s="14" t="s">
        <v>2621</v>
      </c>
      <c r="F751" s="14" t="s">
        <v>2623</v>
      </c>
      <c r="G751" s="9">
        <v>9596</v>
      </c>
      <c r="H751" s="9">
        <v>9596</v>
      </c>
      <c r="I751" s="14" t="s">
        <v>2624</v>
      </c>
    </row>
    <row r="752" spans="1:9" outlineLevel="2" x14ac:dyDescent="0.15">
      <c r="A752" s="14" t="s">
        <v>1416</v>
      </c>
      <c r="B752" s="14" t="s">
        <v>2642</v>
      </c>
      <c r="C752" s="14" t="s">
        <v>2643</v>
      </c>
      <c r="D752" s="14" t="s">
        <v>2622</v>
      </c>
      <c r="E752" s="14" t="s">
        <v>2644</v>
      </c>
      <c r="F752" s="14" t="s">
        <v>2645</v>
      </c>
      <c r="G752" s="9">
        <v>167600</v>
      </c>
      <c r="H752" s="9">
        <v>167600</v>
      </c>
      <c r="I752" s="14" t="s">
        <v>2646</v>
      </c>
    </row>
    <row r="753" spans="1:9" outlineLevel="2" x14ac:dyDescent="0.15">
      <c r="A753" s="14" t="s">
        <v>521</v>
      </c>
      <c r="B753" s="14" t="s">
        <v>377</v>
      </c>
      <c r="C753" s="14" t="s">
        <v>2647</v>
      </c>
      <c r="D753" s="14" t="s">
        <v>2622</v>
      </c>
      <c r="E753" s="14" t="s">
        <v>2648</v>
      </c>
      <c r="F753" s="14" t="s">
        <v>2649</v>
      </c>
      <c r="G753" s="9">
        <v>432000</v>
      </c>
      <c r="H753" s="9">
        <v>432000</v>
      </c>
      <c r="I753" s="14" t="s">
        <v>2650</v>
      </c>
    </row>
    <row r="754" spans="1:9" outlineLevel="2" x14ac:dyDescent="0.15">
      <c r="A754" s="14" t="s">
        <v>521</v>
      </c>
      <c r="B754" s="14" t="s">
        <v>377</v>
      </c>
      <c r="C754" s="14" t="s">
        <v>2647</v>
      </c>
      <c r="D754" s="14" t="s">
        <v>2622</v>
      </c>
      <c r="E754" s="14" t="s">
        <v>2648</v>
      </c>
      <c r="F754" s="14" t="s">
        <v>2649</v>
      </c>
      <c r="G754" s="9">
        <v>410880</v>
      </c>
      <c r="H754" s="9">
        <v>410880</v>
      </c>
      <c r="I754" s="14" t="s">
        <v>2650</v>
      </c>
    </row>
    <row r="755" spans="1:9" outlineLevel="2" x14ac:dyDescent="0.15">
      <c r="A755" s="14" t="s">
        <v>524</v>
      </c>
      <c r="B755" s="14" t="s">
        <v>2651</v>
      </c>
      <c r="C755" s="14" t="s">
        <v>2652</v>
      </c>
      <c r="D755" s="14" t="s">
        <v>2622</v>
      </c>
      <c r="E755" s="14" t="s">
        <v>2653</v>
      </c>
      <c r="F755" s="14" t="s">
        <v>2654</v>
      </c>
      <c r="G755" s="9">
        <v>9500</v>
      </c>
      <c r="H755" s="9">
        <v>4937.2</v>
      </c>
      <c r="I755" s="14" t="s">
        <v>2655</v>
      </c>
    </row>
    <row r="756" spans="1:9" outlineLevel="2" x14ac:dyDescent="0.15">
      <c r="A756" s="14" t="s">
        <v>585</v>
      </c>
      <c r="B756" s="14" t="s">
        <v>2656</v>
      </c>
      <c r="C756" s="14" t="s">
        <v>2657</v>
      </c>
      <c r="D756" s="14" t="s">
        <v>2622</v>
      </c>
      <c r="E756" s="14" t="s">
        <v>2658</v>
      </c>
      <c r="F756" s="14" t="s">
        <v>2659</v>
      </c>
      <c r="G756" s="9">
        <v>3100</v>
      </c>
      <c r="H756" s="9">
        <v>3100</v>
      </c>
      <c r="I756" s="14" t="s">
        <v>2660</v>
      </c>
    </row>
    <row r="757" spans="1:9" outlineLevel="2" x14ac:dyDescent="0.15">
      <c r="A757" s="14" t="s">
        <v>94</v>
      </c>
      <c r="B757" s="14" t="s">
        <v>2661</v>
      </c>
      <c r="C757" s="14" t="s">
        <v>2662</v>
      </c>
      <c r="D757" s="14" t="s">
        <v>2622</v>
      </c>
      <c r="E757" s="14" t="s">
        <v>2663</v>
      </c>
      <c r="F757" s="14" t="s">
        <v>2664</v>
      </c>
      <c r="G757" s="9">
        <v>4000</v>
      </c>
      <c r="H757" s="9">
        <v>625</v>
      </c>
      <c r="I757" s="14" t="s">
        <v>2665</v>
      </c>
    </row>
    <row r="758" spans="1:9" outlineLevel="2" x14ac:dyDescent="0.15">
      <c r="A758" s="14" t="s">
        <v>127</v>
      </c>
      <c r="B758" s="14" t="s">
        <v>2666</v>
      </c>
      <c r="C758" s="14" t="s">
        <v>2667</v>
      </c>
      <c r="D758" s="14" t="s">
        <v>2622</v>
      </c>
      <c r="E758" s="14" t="s">
        <v>2668</v>
      </c>
      <c r="F758" s="14" t="s">
        <v>2669</v>
      </c>
      <c r="G758" s="9">
        <v>3100</v>
      </c>
      <c r="H758" s="9">
        <v>3100</v>
      </c>
      <c r="I758" s="14" t="s">
        <v>2670</v>
      </c>
    </row>
    <row r="759" spans="1:9" outlineLevel="2" x14ac:dyDescent="0.15">
      <c r="A759" s="14" t="s">
        <v>127</v>
      </c>
      <c r="B759" s="14" t="s">
        <v>2666</v>
      </c>
      <c r="C759" s="14" t="s">
        <v>2667</v>
      </c>
      <c r="D759" s="14" t="s">
        <v>2622</v>
      </c>
      <c r="E759" s="14" t="s">
        <v>2644</v>
      </c>
      <c r="F759" s="14" t="s">
        <v>2645</v>
      </c>
      <c r="G759" s="9">
        <v>38800</v>
      </c>
      <c r="H759" s="9">
        <v>38800</v>
      </c>
      <c r="I759" s="14" t="s">
        <v>2646</v>
      </c>
    </row>
    <row r="760" spans="1:9" outlineLevel="2" x14ac:dyDescent="0.15">
      <c r="A760" s="14" t="s">
        <v>127</v>
      </c>
      <c r="B760" s="14" t="s">
        <v>2671</v>
      </c>
      <c r="C760" s="14" t="s">
        <v>2672</v>
      </c>
      <c r="D760" s="14" t="s">
        <v>2622</v>
      </c>
      <c r="E760" s="14" t="s">
        <v>2673</v>
      </c>
      <c r="F760" s="14" t="s">
        <v>2674</v>
      </c>
      <c r="G760" s="9">
        <v>5000</v>
      </c>
      <c r="H760" s="9">
        <v>5000</v>
      </c>
      <c r="I760" s="14" t="s">
        <v>2665</v>
      </c>
    </row>
    <row r="761" spans="1:9" outlineLevel="2" x14ac:dyDescent="0.15">
      <c r="A761" s="14" t="s">
        <v>536</v>
      </c>
      <c r="B761" s="14" t="s">
        <v>2675</v>
      </c>
      <c r="C761" s="14" t="s">
        <v>2676</v>
      </c>
      <c r="D761" s="14" t="s">
        <v>2622</v>
      </c>
      <c r="E761" s="14" t="s">
        <v>2677</v>
      </c>
      <c r="F761" s="14" t="s">
        <v>2678</v>
      </c>
      <c r="G761" s="9">
        <v>28000</v>
      </c>
      <c r="H761" s="9">
        <v>28000</v>
      </c>
      <c r="I761" s="14" t="s">
        <v>2176</v>
      </c>
    </row>
    <row r="762" spans="1:9" outlineLevel="2" x14ac:dyDescent="0.15">
      <c r="A762" s="14" t="s">
        <v>594</v>
      </c>
      <c r="B762" s="14" t="s">
        <v>2679</v>
      </c>
      <c r="C762" s="14" t="s">
        <v>2680</v>
      </c>
      <c r="D762" s="14" t="s">
        <v>2622</v>
      </c>
      <c r="E762" s="14" t="s">
        <v>2681</v>
      </c>
      <c r="F762" s="14" t="s">
        <v>2682</v>
      </c>
      <c r="G762" s="9">
        <v>19800</v>
      </c>
      <c r="H762" s="9">
        <v>19800</v>
      </c>
      <c r="I762" s="14" t="s">
        <v>2683</v>
      </c>
    </row>
    <row r="763" spans="1:9" outlineLevel="2" x14ac:dyDescent="0.15">
      <c r="A763" s="14" t="s">
        <v>594</v>
      </c>
      <c r="B763" s="14" t="s">
        <v>2684</v>
      </c>
      <c r="C763" s="14" t="s">
        <v>2680</v>
      </c>
      <c r="D763" s="14" t="s">
        <v>2622</v>
      </c>
      <c r="E763" s="14" t="s">
        <v>2685</v>
      </c>
      <c r="F763" s="14" t="s">
        <v>2686</v>
      </c>
      <c r="G763" s="9">
        <v>19800</v>
      </c>
      <c r="H763" s="9">
        <v>19800</v>
      </c>
      <c r="I763" s="14" t="s">
        <v>2683</v>
      </c>
    </row>
    <row r="764" spans="1:9" outlineLevel="1" x14ac:dyDescent="0.15">
      <c r="A764" s="14"/>
      <c r="B764" s="14"/>
      <c r="C764" s="14"/>
      <c r="D764" s="10" t="s">
        <v>2687</v>
      </c>
      <c r="E764" s="14"/>
      <c r="F764" s="14"/>
      <c r="G764" s="13">
        <f>SUBTOTAL(9,G747:G763)</f>
        <v>2147560</v>
      </c>
      <c r="H764" s="13">
        <f>SUBTOTAL(9,H747:H763)</f>
        <v>2139622.2000000002</v>
      </c>
      <c r="I764" s="14"/>
    </row>
    <row r="765" spans="1:9" outlineLevel="2" x14ac:dyDescent="0.15">
      <c r="A765" s="14" t="s">
        <v>238</v>
      </c>
      <c r="B765" s="14" t="s">
        <v>2688</v>
      </c>
      <c r="C765" s="14" t="s">
        <v>2689</v>
      </c>
      <c r="D765" s="14" t="s">
        <v>2691</v>
      </c>
      <c r="E765" s="14" t="s">
        <v>2690</v>
      </c>
      <c r="F765" s="14" t="s">
        <v>2692</v>
      </c>
      <c r="G765" s="9">
        <v>29904</v>
      </c>
      <c r="H765" s="9">
        <v>29904</v>
      </c>
      <c r="I765" s="14" t="s">
        <v>2693</v>
      </c>
    </row>
    <row r="766" spans="1:9" outlineLevel="2" x14ac:dyDescent="0.15">
      <c r="A766" s="14" t="s">
        <v>241</v>
      </c>
      <c r="B766" s="14" t="s">
        <v>2694</v>
      </c>
      <c r="C766" s="14" t="s">
        <v>2695</v>
      </c>
      <c r="D766" s="14" t="s">
        <v>2691</v>
      </c>
      <c r="E766" s="14" t="s">
        <v>2696</v>
      </c>
      <c r="F766" s="14" t="s">
        <v>2697</v>
      </c>
      <c r="G766" s="9">
        <v>6500</v>
      </c>
      <c r="H766" s="9">
        <v>4584.7</v>
      </c>
      <c r="I766" s="14" t="s">
        <v>2693</v>
      </c>
    </row>
    <row r="767" spans="1:9" outlineLevel="2" x14ac:dyDescent="0.15">
      <c r="A767" s="14" t="s">
        <v>60</v>
      </c>
      <c r="B767" s="14" t="s">
        <v>2698</v>
      </c>
      <c r="C767" s="14" t="s">
        <v>2699</v>
      </c>
      <c r="D767" s="14" t="s">
        <v>2691</v>
      </c>
      <c r="E767" s="14" t="s">
        <v>2690</v>
      </c>
      <c r="F767" s="14" t="s">
        <v>2692</v>
      </c>
      <c r="G767" s="9">
        <v>5000</v>
      </c>
      <c r="H767" s="9">
        <v>5000</v>
      </c>
      <c r="I767" s="14" t="s">
        <v>2693</v>
      </c>
    </row>
    <row r="768" spans="1:9" outlineLevel="2" x14ac:dyDescent="0.15">
      <c r="A768" s="14" t="s">
        <v>75</v>
      </c>
      <c r="B768" s="14" t="s">
        <v>2700</v>
      </c>
      <c r="C768" s="14" t="s">
        <v>2699</v>
      </c>
      <c r="D768" s="14" t="s">
        <v>2691</v>
      </c>
      <c r="E768" s="14" t="s">
        <v>2690</v>
      </c>
      <c r="F768" s="14" t="s">
        <v>2692</v>
      </c>
      <c r="G768" s="9">
        <v>5000</v>
      </c>
      <c r="H768" s="9">
        <v>5000</v>
      </c>
      <c r="I768" s="14" t="s">
        <v>2693</v>
      </c>
    </row>
    <row r="769" spans="1:9" outlineLevel="1" x14ac:dyDescent="0.15">
      <c r="A769" s="14"/>
      <c r="B769" s="14"/>
      <c r="C769" s="14"/>
      <c r="D769" s="10" t="s">
        <v>2701</v>
      </c>
      <c r="E769" s="14"/>
      <c r="F769" s="14"/>
      <c r="G769" s="13">
        <f>SUBTOTAL(9,G765:G768)</f>
        <v>46404</v>
      </c>
      <c r="H769" s="13">
        <f>SUBTOTAL(9,H765:H768)</f>
        <v>44488.7</v>
      </c>
      <c r="I769" s="14"/>
    </row>
    <row r="770" spans="1:9" outlineLevel="2" x14ac:dyDescent="0.15">
      <c r="A770" s="14" t="s">
        <v>1221</v>
      </c>
      <c r="B770" s="14" t="s">
        <v>2092</v>
      </c>
      <c r="C770" s="14" t="s">
        <v>2702</v>
      </c>
      <c r="D770" s="14" t="s">
        <v>2704</v>
      </c>
      <c r="E770" s="14" t="s">
        <v>2703</v>
      </c>
      <c r="F770" s="14" t="s">
        <v>2705</v>
      </c>
      <c r="G770" s="9">
        <v>60000</v>
      </c>
      <c r="H770" s="9">
        <v>46000</v>
      </c>
      <c r="I770" s="14" t="s">
        <v>2706</v>
      </c>
    </row>
    <row r="771" spans="1:9" outlineLevel="2" x14ac:dyDescent="0.15">
      <c r="A771" s="14" t="s">
        <v>2707</v>
      </c>
      <c r="B771" s="14" t="s">
        <v>2708</v>
      </c>
      <c r="C771" s="14" t="s">
        <v>2709</v>
      </c>
      <c r="D771" s="14" t="s">
        <v>2704</v>
      </c>
      <c r="E771" s="14" t="s">
        <v>2710</v>
      </c>
      <c r="F771" s="14" t="s">
        <v>2711</v>
      </c>
      <c r="G771" s="9">
        <v>18000</v>
      </c>
      <c r="H771" s="9">
        <v>18000</v>
      </c>
      <c r="I771" s="14" t="s">
        <v>2712</v>
      </c>
    </row>
    <row r="772" spans="1:9" outlineLevel="2" x14ac:dyDescent="0.15">
      <c r="A772" s="14" t="s">
        <v>2713</v>
      </c>
      <c r="B772" s="14" t="s">
        <v>2714</v>
      </c>
      <c r="C772" s="14" t="s">
        <v>2715</v>
      </c>
      <c r="D772" s="14" t="s">
        <v>2704</v>
      </c>
      <c r="E772" s="14" t="s">
        <v>2716</v>
      </c>
      <c r="F772" s="14" t="s">
        <v>2717</v>
      </c>
      <c r="G772" s="9">
        <v>18500</v>
      </c>
      <c r="H772" s="9">
        <v>12500</v>
      </c>
      <c r="I772" s="14" t="s">
        <v>2712</v>
      </c>
    </row>
    <row r="773" spans="1:9" outlineLevel="2" x14ac:dyDescent="0.15">
      <c r="A773" s="14" t="s">
        <v>2713</v>
      </c>
      <c r="B773" s="14" t="s">
        <v>2718</v>
      </c>
      <c r="C773" s="14" t="s">
        <v>2719</v>
      </c>
      <c r="D773" s="14" t="s">
        <v>2704</v>
      </c>
      <c r="E773" s="14" t="s">
        <v>2710</v>
      </c>
      <c r="F773" s="14" t="s">
        <v>2711</v>
      </c>
      <c r="G773" s="9">
        <v>19400</v>
      </c>
      <c r="H773" s="9">
        <v>19400</v>
      </c>
      <c r="I773" s="14" t="s">
        <v>2712</v>
      </c>
    </row>
    <row r="774" spans="1:9" s="8" customFormat="1" outlineLevel="2" x14ac:dyDescent="0.15">
      <c r="A774" s="15" t="s">
        <v>75</v>
      </c>
      <c r="B774" s="15" t="s">
        <v>76</v>
      </c>
      <c r="C774" s="15" t="s">
        <v>77</v>
      </c>
      <c r="D774" s="15" t="s">
        <v>2704</v>
      </c>
      <c r="E774" s="15" t="s">
        <v>63</v>
      </c>
      <c r="F774" s="15" t="s">
        <v>64</v>
      </c>
      <c r="G774" s="16">
        <v>305730.64</v>
      </c>
      <c r="H774" s="16">
        <v>305730.64</v>
      </c>
      <c r="I774" s="15" t="s">
        <v>4165</v>
      </c>
    </row>
    <row r="775" spans="1:9" outlineLevel="2" x14ac:dyDescent="0.15">
      <c r="A775" s="14" t="s">
        <v>2146</v>
      </c>
      <c r="B775" s="14" t="s">
        <v>2720</v>
      </c>
      <c r="C775" s="14" t="s">
        <v>2721</v>
      </c>
      <c r="D775" s="14" t="s">
        <v>2704</v>
      </c>
      <c r="E775" s="14" t="s">
        <v>2722</v>
      </c>
      <c r="F775" s="14" t="s">
        <v>2723</v>
      </c>
      <c r="G775" s="9">
        <v>20000</v>
      </c>
      <c r="H775" s="9">
        <v>18000</v>
      </c>
      <c r="I775" s="14" t="s">
        <v>2706</v>
      </c>
    </row>
    <row r="776" spans="1:9" outlineLevel="2" x14ac:dyDescent="0.15">
      <c r="A776" s="14" t="s">
        <v>2724</v>
      </c>
      <c r="B776" s="14" t="s">
        <v>2725</v>
      </c>
      <c r="C776" s="14" t="s">
        <v>2726</v>
      </c>
      <c r="D776" s="14" t="s">
        <v>2704</v>
      </c>
      <c r="E776" s="14" t="s">
        <v>2727</v>
      </c>
      <c r="F776" s="14" t="s">
        <v>2728</v>
      </c>
      <c r="G776" s="9">
        <v>100000</v>
      </c>
      <c r="H776" s="9">
        <v>100000</v>
      </c>
      <c r="I776" s="14" t="s">
        <v>2706</v>
      </c>
    </row>
    <row r="777" spans="1:9" outlineLevel="2" x14ac:dyDescent="0.15">
      <c r="A777" s="14" t="s">
        <v>2724</v>
      </c>
      <c r="B777" s="14" t="s">
        <v>2729</v>
      </c>
      <c r="C777" s="14" t="s">
        <v>2730</v>
      </c>
      <c r="D777" s="14" t="s">
        <v>2704</v>
      </c>
      <c r="E777" s="14" t="s">
        <v>2731</v>
      </c>
      <c r="F777" s="14" t="s">
        <v>2732</v>
      </c>
      <c r="G777" s="9">
        <v>399600</v>
      </c>
      <c r="H777" s="9">
        <v>399600</v>
      </c>
      <c r="I777" s="14" t="s">
        <v>2733</v>
      </c>
    </row>
    <row r="778" spans="1:9" outlineLevel="2" x14ac:dyDescent="0.15">
      <c r="A778" s="14" t="s">
        <v>2724</v>
      </c>
      <c r="B778" s="14" t="s">
        <v>2725</v>
      </c>
      <c r="C778" s="14" t="s">
        <v>2726</v>
      </c>
      <c r="D778" s="14" t="s">
        <v>2704</v>
      </c>
      <c r="E778" s="14" t="s">
        <v>2734</v>
      </c>
      <c r="F778" s="14" t="s">
        <v>2735</v>
      </c>
      <c r="G778" s="9">
        <v>48000</v>
      </c>
      <c r="H778" s="9">
        <v>48000</v>
      </c>
      <c r="I778" s="14" t="s">
        <v>2736</v>
      </c>
    </row>
    <row r="779" spans="1:9" outlineLevel="2" x14ac:dyDescent="0.15">
      <c r="A779" s="14" t="s">
        <v>169</v>
      </c>
      <c r="B779" s="14" t="s">
        <v>1247</v>
      </c>
      <c r="C779" s="14" t="s">
        <v>1248</v>
      </c>
      <c r="D779" s="14" t="s">
        <v>2704</v>
      </c>
      <c r="E779" s="14" t="s">
        <v>2737</v>
      </c>
      <c r="F779" s="14" t="s">
        <v>2738</v>
      </c>
      <c r="G779" s="9">
        <v>59218.43</v>
      </c>
      <c r="H779" s="9">
        <v>59218.43</v>
      </c>
      <c r="I779" s="14" t="s">
        <v>2733</v>
      </c>
    </row>
    <row r="780" spans="1:9" outlineLevel="2" x14ac:dyDescent="0.15">
      <c r="A780" s="14" t="s">
        <v>169</v>
      </c>
      <c r="B780" s="14" t="s">
        <v>1247</v>
      </c>
      <c r="C780" s="14" t="s">
        <v>1248</v>
      </c>
      <c r="D780" s="14" t="s">
        <v>2704</v>
      </c>
      <c r="E780" s="14" t="s">
        <v>2731</v>
      </c>
      <c r="F780" s="14" t="s">
        <v>2732</v>
      </c>
      <c r="G780" s="9">
        <v>25605.57</v>
      </c>
      <c r="H780" s="9">
        <v>25605.57</v>
      </c>
      <c r="I780" s="14" t="s">
        <v>2733</v>
      </c>
    </row>
    <row r="781" spans="1:9" outlineLevel="2" x14ac:dyDescent="0.15">
      <c r="A781" s="14" t="s">
        <v>169</v>
      </c>
      <c r="B781" s="14" t="s">
        <v>1247</v>
      </c>
      <c r="C781" s="14" t="s">
        <v>1248</v>
      </c>
      <c r="D781" s="14" t="s">
        <v>2704</v>
      </c>
      <c r="E781" s="14" t="s">
        <v>2739</v>
      </c>
      <c r="F781" s="14" t="s">
        <v>2740</v>
      </c>
      <c r="G781" s="9">
        <v>94776</v>
      </c>
      <c r="H781" s="9">
        <v>94776</v>
      </c>
      <c r="I781" s="14" t="s">
        <v>2733</v>
      </c>
    </row>
    <row r="782" spans="1:9" outlineLevel="2" x14ac:dyDescent="0.15">
      <c r="A782" s="14" t="s">
        <v>2741</v>
      </c>
      <c r="B782" s="14" t="s">
        <v>2742</v>
      </c>
      <c r="C782" s="14" t="s">
        <v>2743</v>
      </c>
      <c r="D782" s="14" t="s">
        <v>2704</v>
      </c>
      <c r="E782" s="14" t="s">
        <v>2731</v>
      </c>
      <c r="F782" s="14" t="s">
        <v>2732</v>
      </c>
      <c r="G782" s="9">
        <v>40000</v>
      </c>
      <c r="H782" s="9">
        <v>40000</v>
      </c>
      <c r="I782" s="14" t="s">
        <v>2733</v>
      </c>
    </row>
    <row r="783" spans="1:9" outlineLevel="2" x14ac:dyDescent="0.15">
      <c r="A783" s="14" t="s">
        <v>855</v>
      </c>
      <c r="B783" s="14" t="s">
        <v>2744</v>
      </c>
      <c r="C783" s="14" t="s">
        <v>2745</v>
      </c>
      <c r="D783" s="14" t="s">
        <v>2704</v>
      </c>
      <c r="E783" s="14" t="s">
        <v>2710</v>
      </c>
      <c r="F783" s="14" t="s">
        <v>2711</v>
      </c>
      <c r="G783" s="9">
        <v>17500</v>
      </c>
      <c r="H783" s="9">
        <v>17500</v>
      </c>
      <c r="I783" s="14" t="s">
        <v>2712</v>
      </c>
    </row>
    <row r="784" spans="1:9" outlineLevel="2" x14ac:dyDescent="0.15">
      <c r="A784" s="14" t="s">
        <v>855</v>
      </c>
      <c r="B784" s="14" t="s">
        <v>2746</v>
      </c>
      <c r="C784" s="14" t="s">
        <v>2747</v>
      </c>
      <c r="D784" s="14" t="s">
        <v>2704</v>
      </c>
      <c r="E784" s="14" t="s">
        <v>2710</v>
      </c>
      <c r="F784" s="14" t="s">
        <v>2711</v>
      </c>
      <c r="G784" s="9">
        <v>18000</v>
      </c>
      <c r="H784" s="9">
        <v>18000</v>
      </c>
      <c r="I784" s="14" t="s">
        <v>2712</v>
      </c>
    </row>
    <row r="785" spans="1:9" outlineLevel="2" x14ac:dyDescent="0.15">
      <c r="A785" s="14" t="s">
        <v>1828</v>
      </c>
      <c r="B785" s="14" t="s">
        <v>498</v>
      </c>
      <c r="C785" s="14" t="s">
        <v>2748</v>
      </c>
      <c r="D785" s="14" t="s">
        <v>2704</v>
      </c>
      <c r="E785" s="14" t="s">
        <v>2710</v>
      </c>
      <c r="F785" s="14" t="s">
        <v>2711</v>
      </c>
      <c r="G785" s="9">
        <v>18500</v>
      </c>
      <c r="H785" s="9">
        <v>18500</v>
      </c>
      <c r="I785" s="14" t="s">
        <v>2712</v>
      </c>
    </row>
    <row r="786" spans="1:9" outlineLevel="2" x14ac:dyDescent="0.15">
      <c r="A786" s="14" t="s">
        <v>42</v>
      </c>
      <c r="B786" s="14" t="s">
        <v>2749</v>
      </c>
      <c r="C786" s="14" t="s">
        <v>2750</v>
      </c>
      <c r="D786" s="14" t="s">
        <v>2704</v>
      </c>
      <c r="E786" s="14" t="s">
        <v>2731</v>
      </c>
      <c r="F786" s="14" t="s">
        <v>2732</v>
      </c>
      <c r="G786" s="9">
        <v>50000</v>
      </c>
      <c r="H786" s="9">
        <v>20.3</v>
      </c>
      <c r="I786" s="14" t="s">
        <v>2733</v>
      </c>
    </row>
    <row r="787" spans="1:9" outlineLevel="2" x14ac:dyDescent="0.15">
      <c r="A787" s="14" t="s">
        <v>47</v>
      </c>
      <c r="B787" s="14" t="s">
        <v>2751</v>
      </c>
      <c r="C787" s="14" t="s">
        <v>2752</v>
      </c>
      <c r="D787" s="14" t="s">
        <v>2704</v>
      </c>
      <c r="E787" s="14" t="s">
        <v>2710</v>
      </c>
      <c r="F787" s="14" t="s">
        <v>2711</v>
      </c>
      <c r="G787" s="9">
        <v>18000</v>
      </c>
      <c r="H787" s="9">
        <v>18000</v>
      </c>
      <c r="I787" s="14" t="s">
        <v>2712</v>
      </c>
    </row>
    <row r="788" spans="1:9" outlineLevel="2" x14ac:dyDescent="0.15">
      <c r="A788" s="14" t="s">
        <v>47</v>
      </c>
      <c r="B788" s="14" t="s">
        <v>2753</v>
      </c>
      <c r="C788" s="14" t="s">
        <v>2754</v>
      </c>
      <c r="D788" s="14" t="s">
        <v>2704</v>
      </c>
      <c r="E788" s="14" t="s">
        <v>2710</v>
      </c>
      <c r="F788" s="14" t="s">
        <v>2711</v>
      </c>
      <c r="G788" s="9">
        <v>18600</v>
      </c>
      <c r="H788" s="9">
        <v>18600</v>
      </c>
      <c r="I788" s="14" t="s">
        <v>2712</v>
      </c>
    </row>
    <row r="789" spans="1:9" outlineLevel="2" x14ac:dyDescent="0.15">
      <c r="A789" s="14" t="s">
        <v>57</v>
      </c>
      <c r="B789" s="14" t="s">
        <v>2755</v>
      </c>
      <c r="C789" s="14" t="s">
        <v>2756</v>
      </c>
      <c r="D789" s="14" t="s">
        <v>2704</v>
      </c>
      <c r="E789" s="14" t="s">
        <v>2731</v>
      </c>
      <c r="F789" s="14" t="s">
        <v>2732</v>
      </c>
      <c r="G789" s="9">
        <v>64000</v>
      </c>
      <c r="H789" s="9">
        <v>64000</v>
      </c>
      <c r="I789" s="14" t="s">
        <v>2733</v>
      </c>
    </row>
    <row r="790" spans="1:9" outlineLevel="2" x14ac:dyDescent="0.15">
      <c r="A790" s="14" t="s">
        <v>997</v>
      </c>
      <c r="B790" s="14" t="s">
        <v>2757</v>
      </c>
      <c r="C790" s="14" t="s">
        <v>2758</v>
      </c>
      <c r="D790" s="14" t="s">
        <v>2704</v>
      </c>
      <c r="E790" s="14" t="s">
        <v>2759</v>
      </c>
      <c r="F790" s="14" t="s">
        <v>2760</v>
      </c>
      <c r="G790" s="9">
        <v>1556</v>
      </c>
      <c r="H790" s="9">
        <v>1556</v>
      </c>
      <c r="I790" s="14" t="s">
        <v>2712</v>
      </c>
    </row>
    <row r="791" spans="1:9" outlineLevel="2" x14ac:dyDescent="0.15">
      <c r="A791" s="14" t="s">
        <v>997</v>
      </c>
      <c r="B791" s="14" t="s">
        <v>2761</v>
      </c>
      <c r="C791" s="14" t="s">
        <v>2762</v>
      </c>
      <c r="D791" s="14" t="s">
        <v>2704</v>
      </c>
      <c r="E791" s="14" t="s">
        <v>2763</v>
      </c>
      <c r="F791" s="14" t="s">
        <v>2764</v>
      </c>
      <c r="G791" s="9">
        <v>15000</v>
      </c>
      <c r="H791" s="9">
        <v>15000</v>
      </c>
      <c r="I791" s="14" t="s">
        <v>2712</v>
      </c>
    </row>
    <row r="792" spans="1:9" outlineLevel="2" x14ac:dyDescent="0.15">
      <c r="A792" s="14" t="s">
        <v>2765</v>
      </c>
      <c r="B792" s="14" t="s">
        <v>2766</v>
      </c>
      <c r="C792" s="14" t="s">
        <v>2767</v>
      </c>
      <c r="D792" s="14" t="s">
        <v>2704</v>
      </c>
      <c r="E792" s="14" t="s">
        <v>2768</v>
      </c>
      <c r="F792" s="14" t="s">
        <v>2769</v>
      </c>
      <c r="G792" s="9">
        <v>11094</v>
      </c>
      <c r="H792" s="9">
        <v>11094</v>
      </c>
      <c r="I792" s="14" t="s">
        <v>2712</v>
      </c>
    </row>
    <row r="793" spans="1:9" outlineLevel="2" x14ac:dyDescent="0.15">
      <c r="A793" s="14" t="s">
        <v>2765</v>
      </c>
      <c r="B793" s="14" t="s">
        <v>2770</v>
      </c>
      <c r="C793" s="14" t="s">
        <v>2771</v>
      </c>
      <c r="D793" s="14" t="s">
        <v>2704</v>
      </c>
      <c r="E793" s="14" t="s">
        <v>2772</v>
      </c>
      <c r="F793" s="14" t="s">
        <v>2773</v>
      </c>
      <c r="G793" s="9">
        <v>10692</v>
      </c>
      <c r="H793" s="9">
        <v>10692</v>
      </c>
      <c r="I793" s="14" t="s">
        <v>2712</v>
      </c>
    </row>
    <row r="794" spans="1:9" outlineLevel="2" x14ac:dyDescent="0.15">
      <c r="A794" s="14" t="s">
        <v>2774</v>
      </c>
      <c r="B794" s="14" t="s">
        <v>2775</v>
      </c>
      <c r="C794" s="14" t="s">
        <v>2776</v>
      </c>
      <c r="D794" s="14" t="s">
        <v>2704</v>
      </c>
      <c r="E794" s="14" t="s">
        <v>2777</v>
      </c>
      <c r="F794" s="14" t="s">
        <v>2778</v>
      </c>
      <c r="G794" s="9">
        <v>19000</v>
      </c>
      <c r="H794" s="9">
        <v>19000</v>
      </c>
      <c r="I794" s="14" t="s">
        <v>2712</v>
      </c>
    </row>
    <row r="795" spans="1:9" outlineLevel="2" x14ac:dyDescent="0.15">
      <c r="A795" s="14" t="s">
        <v>2774</v>
      </c>
      <c r="B795" s="14" t="s">
        <v>2779</v>
      </c>
      <c r="C795" s="14" t="s">
        <v>2780</v>
      </c>
      <c r="D795" s="14" t="s">
        <v>2704</v>
      </c>
      <c r="E795" s="14" t="s">
        <v>2763</v>
      </c>
      <c r="F795" s="14" t="s">
        <v>2764</v>
      </c>
      <c r="G795" s="9">
        <v>19000</v>
      </c>
      <c r="H795" s="9">
        <v>19000</v>
      </c>
      <c r="I795" s="14" t="s">
        <v>2712</v>
      </c>
    </row>
    <row r="796" spans="1:9" outlineLevel="2" x14ac:dyDescent="0.15">
      <c r="A796" s="14" t="s">
        <v>2781</v>
      </c>
      <c r="B796" s="14" t="s">
        <v>2782</v>
      </c>
      <c r="C796" s="14" t="s">
        <v>2783</v>
      </c>
      <c r="D796" s="14" t="s">
        <v>2704</v>
      </c>
      <c r="E796" s="14" t="s">
        <v>2759</v>
      </c>
      <c r="F796" s="14" t="s">
        <v>2760</v>
      </c>
      <c r="G796" s="9">
        <v>19000</v>
      </c>
      <c r="H796" s="9">
        <v>19000</v>
      </c>
      <c r="I796" s="14" t="s">
        <v>2712</v>
      </c>
    </row>
    <row r="797" spans="1:9" outlineLevel="2" x14ac:dyDescent="0.15">
      <c r="A797" s="14" t="s">
        <v>2781</v>
      </c>
      <c r="B797" s="14" t="s">
        <v>2784</v>
      </c>
      <c r="C797" s="14" t="s">
        <v>2785</v>
      </c>
      <c r="D797" s="14" t="s">
        <v>2704</v>
      </c>
      <c r="E797" s="14" t="s">
        <v>2763</v>
      </c>
      <c r="F797" s="14" t="s">
        <v>2764</v>
      </c>
      <c r="G797" s="9">
        <v>19000</v>
      </c>
      <c r="H797" s="9">
        <v>19000</v>
      </c>
      <c r="I797" s="14" t="s">
        <v>2712</v>
      </c>
    </row>
    <row r="798" spans="1:9" outlineLevel="2" x14ac:dyDescent="0.15">
      <c r="A798" s="14" t="s">
        <v>191</v>
      </c>
      <c r="B798" s="14" t="s">
        <v>2786</v>
      </c>
      <c r="C798" s="14" t="s">
        <v>2787</v>
      </c>
      <c r="D798" s="14" t="s">
        <v>2704</v>
      </c>
      <c r="E798" s="14" t="s">
        <v>2788</v>
      </c>
      <c r="F798" s="14" t="s">
        <v>2789</v>
      </c>
      <c r="G798" s="9">
        <v>22646.7</v>
      </c>
      <c r="H798" s="9">
        <v>12848.74</v>
      </c>
      <c r="I798" s="14" t="s">
        <v>2790</v>
      </c>
    </row>
    <row r="799" spans="1:9" outlineLevel="2" x14ac:dyDescent="0.15">
      <c r="A799" s="14" t="s">
        <v>2791</v>
      </c>
      <c r="B799" s="14" t="s">
        <v>2792</v>
      </c>
      <c r="C799" s="14" t="s">
        <v>2793</v>
      </c>
      <c r="D799" s="14" t="s">
        <v>2704</v>
      </c>
      <c r="E799" s="14" t="s">
        <v>2722</v>
      </c>
      <c r="F799" s="14" t="s">
        <v>2723</v>
      </c>
      <c r="G799" s="9">
        <v>40000</v>
      </c>
      <c r="H799" s="9">
        <v>40000</v>
      </c>
      <c r="I799" s="14" t="s">
        <v>2706</v>
      </c>
    </row>
    <row r="800" spans="1:9" outlineLevel="2" x14ac:dyDescent="0.15">
      <c r="A800" s="14" t="s">
        <v>2794</v>
      </c>
      <c r="B800" s="14" t="s">
        <v>2651</v>
      </c>
      <c r="C800" s="14" t="s">
        <v>2795</v>
      </c>
      <c r="D800" s="14" t="s">
        <v>2704</v>
      </c>
      <c r="E800" s="14" t="s">
        <v>2768</v>
      </c>
      <c r="F800" s="14" t="s">
        <v>2769</v>
      </c>
      <c r="G800" s="9">
        <v>15000</v>
      </c>
      <c r="H800" s="9">
        <v>15000</v>
      </c>
      <c r="I800" s="14" t="s">
        <v>2712</v>
      </c>
    </row>
    <row r="801" spans="1:9" outlineLevel="2" x14ac:dyDescent="0.15">
      <c r="A801" s="14" t="s">
        <v>2794</v>
      </c>
      <c r="B801" s="14" t="s">
        <v>2796</v>
      </c>
      <c r="C801" s="14" t="s">
        <v>2797</v>
      </c>
      <c r="D801" s="14" t="s">
        <v>2704</v>
      </c>
      <c r="E801" s="14" t="s">
        <v>2798</v>
      </c>
      <c r="F801" s="14" t="s">
        <v>2799</v>
      </c>
      <c r="G801" s="9">
        <v>17000</v>
      </c>
      <c r="H801" s="9">
        <v>8578</v>
      </c>
      <c r="I801" s="14" t="s">
        <v>2712</v>
      </c>
    </row>
    <row r="802" spans="1:9" outlineLevel="2" x14ac:dyDescent="0.15">
      <c r="A802" s="14" t="s">
        <v>2800</v>
      </c>
      <c r="B802" s="14" t="s">
        <v>2801</v>
      </c>
      <c r="C802" s="14" t="s">
        <v>2802</v>
      </c>
      <c r="D802" s="14" t="s">
        <v>2704</v>
      </c>
      <c r="E802" s="14" t="s">
        <v>2763</v>
      </c>
      <c r="F802" s="14" t="s">
        <v>2764</v>
      </c>
      <c r="G802" s="9">
        <v>18000</v>
      </c>
      <c r="H802" s="9">
        <v>18000</v>
      </c>
      <c r="I802" s="14" t="s">
        <v>2712</v>
      </c>
    </row>
    <row r="803" spans="1:9" outlineLevel="2" x14ac:dyDescent="0.15">
      <c r="A803" s="14" t="s">
        <v>2533</v>
      </c>
      <c r="B803" s="14" t="s">
        <v>2803</v>
      </c>
      <c r="C803" s="14" t="s">
        <v>2804</v>
      </c>
      <c r="D803" s="14" t="s">
        <v>2704</v>
      </c>
      <c r="E803" s="14" t="s">
        <v>2805</v>
      </c>
      <c r="F803" s="14" t="s">
        <v>2806</v>
      </c>
      <c r="G803" s="9">
        <v>10000</v>
      </c>
      <c r="H803" s="9">
        <v>10000</v>
      </c>
      <c r="I803" s="14" t="s">
        <v>2807</v>
      </c>
    </row>
    <row r="804" spans="1:9" outlineLevel="2" x14ac:dyDescent="0.15">
      <c r="A804" s="14" t="s">
        <v>210</v>
      </c>
      <c r="B804" s="14" t="s">
        <v>2808</v>
      </c>
      <c r="C804" s="14" t="s">
        <v>2809</v>
      </c>
      <c r="D804" s="14" t="s">
        <v>2704</v>
      </c>
      <c r="E804" s="14" t="s">
        <v>2810</v>
      </c>
      <c r="F804" s="14" t="s">
        <v>2811</v>
      </c>
      <c r="G804" s="9">
        <v>10000</v>
      </c>
      <c r="H804" s="9">
        <v>10000</v>
      </c>
      <c r="I804" s="14" t="s">
        <v>2733</v>
      </c>
    </row>
    <row r="805" spans="1:9" outlineLevel="2" x14ac:dyDescent="0.15">
      <c r="A805" s="14" t="s">
        <v>562</v>
      </c>
      <c r="B805" s="14" t="s">
        <v>2812</v>
      </c>
      <c r="C805" s="14" t="s">
        <v>2813</v>
      </c>
      <c r="D805" s="14" t="s">
        <v>2704</v>
      </c>
      <c r="E805" s="14" t="s">
        <v>2814</v>
      </c>
      <c r="F805" s="14" t="s">
        <v>2815</v>
      </c>
      <c r="G805" s="9">
        <v>130000</v>
      </c>
      <c r="H805" s="9">
        <v>130000</v>
      </c>
      <c r="I805" s="14" t="s">
        <v>2816</v>
      </c>
    </row>
    <row r="806" spans="1:9" outlineLevel="2" x14ac:dyDescent="0.15">
      <c r="A806" s="14" t="s">
        <v>2817</v>
      </c>
      <c r="B806" s="14" t="s">
        <v>2818</v>
      </c>
      <c r="C806" s="14" t="s">
        <v>2819</v>
      </c>
      <c r="D806" s="14" t="s">
        <v>2704</v>
      </c>
      <c r="E806" s="14" t="s">
        <v>2814</v>
      </c>
      <c r="F806" s="14" t="s">
        <v>2815</v>
      </c>
      <c r="G806" s="9">
        <v>100000</v>
      </c>
      <c r="H806" s="9">
        <v>100000</v>
      </c>
      <c r="I806" s="14" t="s">
        <v>2816</v>
      </c>
    </row>
    <row r="807" spans="1:9" outlineLevel="2" x14ac:dyDescent="0.15">
      <c r="A807" s="14" t="s">
        <v>2817</v>
      </c>
      <c r="B807" s="14" t="s">
        <v>2818</v>
      </c>
      <c r="C807" s="14" t="s">
        <v>2820</v>
      </c>
      <c r="D807" s="14" t="s">
        <v>2704</v>
      </c>
      <c r="E807" s="14" t="s">
        <v>2821</v>
      </c>
      <c r="F807" s="14" t="s">
        <v>2822</v>
      </c>
      <c r="G807" s="9">
        <v>25000</v>
      </c>
      <c r="H807" s="9">
        <v>25000</v>
      </c>
      <c r="I807" s="14" t="s">
        <v>2823</v>
      </c>
    </row>
    <row r="808" spans="1:9" outlineLevel="2" x14ac:dyDescent="0.15">
      <c r="A808" s="14" t="s">
        <v>1940</v>
      </c>
      <c r="B808" s="14" t="s">
        <v>2824</v>
      </c>
      <c r="C808" s="14" t="s">
        <v>2825</v>
      </c>
      <c r="D808" s="14" t="s">
        <v>2704</v>
      </c>
      <c r="E808" s="14" t="s">
        <v>2716</v>
      </c>
      <c r="F808" s="14" t="s">
        <v>2717</v>
      </c>
      <c r="G808" s="9">
        <v>2900</v>
      </c>
      <c r="H808" s="9">
        <v>2900</v>
      </c>
      <c r="I808" s="14" t="s">
        <v>2712</v>
      </c>
    </row>
    <row r="809" spans="1:9" outlineLevel="2" x14ac:dyDescent="0.15">
      <c r="A809" s="14" t="s">
        <v>1940</v>
      </c>
      <c r="B809" s="14" t="s">
        <v>2826</v>
      </c>
      <c r="C809" s="14" t="s">
        <v>2827</v>
      </c>
      <c r="D809" s="14" t="s">
        <v>2704</v>
      </c>
      <c r="E809" s="14" t="s">
        <v>2810</v>
      </c>
      <c r="F809" s="14" t="s">
        <v>2811</v>
      </c>
      <c r="G809" s="9">
        <v>271080</v>
      </c>
      <c r="H809" s="9">
        <v>271080</v>
      </c>
      <c r="I809" s="14" t="s">
        <v>2733</v>
      </c>
    </row>
    <row r="810" spans="1:9" outlineLevel="2" x14ac:dyDescent="0.15">
      <c r="A810" s="14" t="s">
        <v>745</v>
      </c>
      <c r="B810" s="14" t="s">
        <v>2828</v>
      </c>
      <c r="C810" s="14" t="s">
        <v>2829</v>
      </c>
      <c r="D810" s="14" t="s">
        <v>2704</v>
      </c>
      <c r="E810" s="14" t="s">
        <v>2814</v>
      </c>
      <c r="F810" s="14" t="s">
        <v>2815</v>
      </c>
      <c r="G810" s="9">
        <v>755800</v>
      </c>
      <c r="H810" s="9">
        <v>755800</v>
      </c>
      <c r="I810" s="14" t="s">
        <v>2816</v>
      </c>
    </row>
    <row r="811" spans="1:9" outlineLevel="2" x14ac:dyDescent="0.15">
      <c r="A811" s="14" t="s">
        <v>745</v>
      </c>
      <c r="B811" s="14" t="s">
        <v>2828</v>
      </c>
      <c r="C811" s="14" t="s">
        <v>2829</v>
      </c>
      <c r="D811" s="14" t="s">
        <v>2704</v>
      </c>
      <c r="E811" s="14" t="s">
        <v>2830</v>
      </c>
      <c r="F811" s="14" t="s">
        <v>2831</v>
      </c>
      <c r="G811" s="9">
        <v>103000</v>
      </c>
      <c r="H811" s="9">
        <v>103000</v>
      </c>
      <c r="I811" s="14" t="s">
        <v>2712</v>
      </c>
    </row>
    <row r="812" spans="1:9" outlineLevel="2" x14ac:dyDescent="0.15">
      <c r="A812" s="14" t="s">
        <v>216</v>
      </c>
      <c r="B812" s="14" t="s">
        <v>2832</v>
      </c>
      <c r="C812" s="14" t="s">
        <v>2833</v>
      </c>
      <c r="D812" s="14" t="s">
        <v>2704</v>
      </c>
      <c r="E812" s="14" t="s">
        <v>2834</v>
      </c>
      <c r="F812" s="14" t="s">
        <v>2835</v>
      </c>
      <c r="G812" s="9">
        <v>800</v>
      </c>
      <c r="H812" s="9">
        <v>800</v>
      </c>
      <c r="I812" s="14" t="s">
        <v>2712</v>
      </c>
    </row>
    <row r="813" spans="1:9" outlineLevel="2" x14ac:dyDescent="0.15">
      <c r="A813" s="14" t="s">
        <v>216</v>
      </c>
      <c r="B813" s="14" t="s">
        <v>2836</v>
      </c>
      <c r="C813" s="14" t="s">
        <v>2837</v>
      </c>
      <c r="D813" s="14" t="s">
        <v>2704</v>
      </c>
      <c r="E813" s="14" t="s">
        <v>2834</v>
      </c>
      <c r="F813" s="14" t="s">
        <v>2835</v>
      </c>
      <c r="G813" s="9">
        <v>10000</v>
      </c>
      <c r="H813" s="9">
        <v>10000</v>
      </c>
      <c r="I813" s="14" t="s">
        <v>2712</v>
      </c>
    </row>
    <row r="814" spans="1:9" outlineLevel="2" x14ac:dyDescent="0.15">
      <c r="A814" s="14" t="s">
        <v>216</v>
      </c>
      <c r="B814" s="14" t="s">
        <v>2838</v>
      </c>
      <c r="C814" s="14" t="s">
        <v>2839</v>
      </c>
      <c r="D814" s="14" t="s">
        <v>2704</v>
      </c>
      <c r="E814" s="14" t="s">
        <v>2840</v>
      </c>
      <c r="F814" s="14" t="s">
        <v>2841</v>
      </c>
      <c r="G814" s="9">
        <v>358.84</v>
      </c>
      <c r="H814" s="9">
        <v>358.84</v>
      </c>
      <c r="I814" s="14" t="s">
        <v>2816</v>
      </c>
    </row>
    <row r="815" spans="1:9" outlineLevel="2" x14ac:dyDescent="0.15">
      <c r="A815" s="14" t="s">
        <v>441</v>
      </c>
      <c r="B815" s="14" t="s">
        <v>2842</v>
      </c>
      <c r="C815" s="14" t="s">
        <v>2843</v>
      </c>
      <c r="D815" s="14" t="s">
        <v>2704</v>
      </c>
      <c r="E815" s="14" t="s">
        <v>2716</v>
      </c>
      <c r="F815" s="14" t="s">
        <v>2717</v>
      </c>
      <c r="G815" s="9">
        <v>4850</v>
      </c>
      <c r="H815" s="9">
        <v>4850</v>
      </c>
      <c r="I815" s="14" t="s">
        <v>2712</v>
      </c>
    </row>
    <row r="816" spans="1:9" outlineLevel="2" x14ac:dyDescent="0.15">
      <c r="A816" s="14" t="s">
        <v>221</v>
      </c>
      <c r="B816" s="14" t="s">
        <v>2844</v>
      </c>
      <c r="C816" s="14" t="s">
        <v>2845</v>
      </c>
      <c r="D816" s="14" t="s">
        <v>2704</v>
      </c>
      <c r="E816" s="14" t="s">
        <v>2805</v>
      </c>
      <c r="F816" s="14" t="s">
        <v>2806</v>
      </c>
      <c r="G816" s="9">
        <v>5000</v>
      </c>
      <c r="H816" s="9">
        <v>1544.5</v>
      </c>
      <c r="I816" s="14" t="s">
        <v>2807</v>
      </c>
    </row>
    <row r="817" spans="1:9" outlineLevel="2" x14ac:dyDescent="0.15">
      <c r="A817" s="14" t="s">
        <v>2231</v>
      </c>
      <c r="B817" s="14" t="s">
        <v>2846</v>
      </c>
      <c r="C817" s="14" t="s">
        <v>2847</v>
      </c>
      <c r="D817" s="14" t="s">
        <v>2704</v>
      </c>
      <c r="E817" s="14" t="s">
        <v>2834</v>
      </c>
      <c r="F817" s="14" t="s">
        <v>2835</v>
      </c>
      <c r="G817" s="9">
        <v>525</v>
      </c>
      <c r="H817" s="9">
        <v>525</v>
      </c>
      <c r="I817" s="14" t="s">
        <v>2712</v>
      </c>
    </row>
    <row r="818" spans="1:9" outlineLevel="2" x14ac:dyDescent="0.15">
      <c r="A818" s="14" t="s">
        <v>227</v>
      </c>
      <c r="B818" s="14" t="s">
        <v>2848</v>
      </c>
      <c r="C818" s="14" t="s">
        <v>2849</v>
      </c>
      <c r="D818" s="14" t="s">
        <v>2704</v>
      </c>
      <c r="E818" s="14" t="s">
        <v>2810</v>
      </c>
      <c r="F818" s="14" t="s">
        <v>2811</v>
      </c>
      <c r="G818" s="9">
        <v>16000</v>
      </c>
      <c r="H818" s="9">
        <v>16000</v>
      </c>
      <c r="I818" s="14" t="s">
        <v>2733</v>
      </c>
    </row>
    <row r="819" spans="1:9" outlineLevel="2" x14ac:dyDescent="0.15">
      <c r="A819" s="14" t="s">
        <v>626</v>
      </c>
      <c r="B819" s="14" t="s">
        <v>2850</v>
      </c>
      <c r="C819" s="14" t="s">
        <v>2851</v>
      </c>
      <c r="D819" s="14" t="s">
        <v>2704</v>
      </c>
      <c r="E819" s="14" t="s">
        <v>2852</v>
      </c>
      <c r="F819" s="14" t="s">
        <v>2853</v>
      </c>
      <c r="G819" s="9">
        <v>261920</v>
      </c>
      <c r="H819" s="9">
        <v>261920</v>
      </c>
      <c r="I819" s="14" t="s">
        <v>2733</v>
      </c>
    </row>
    <row r="820" spans="1:9" outlineLevel="2" x14ac:dyDescent="0.15">
      <c r="A820" s="14" t="s">
        <v>230</v>
      </c>
      <c r="B820" s="14" t="s">
        <v>2854</v>
      </c>
      <c r="C820" s="14" t="s">
        <v>2855</v>
      </c>
      <c r="D820" s="14" t="s">
        <v>2704</v>
      </c>
      <c r="E820" s="14" t="s">
        <v>2856</v>
      </c>
      <c r="F820" s="14" t="s">
        <v>2857</v>
      </c>
      <c r="G820" s="9">
        <v>107600</v>
      </c>
      <c r="H820" s="9">
        <v>107600</v>
      </c>
      <c r="I820" s="14" t="s">
        <v>2858</v>
      </c>
    </row>
    <row r="821" spans="1:9" outlineLevel="2" x14ac:dyDescent="0.15">
      <c r="A821" s="14" t="s">
        <v>312</v>
      </c>
      <c r="B821" s="14" t="s">
        <v>1373</v>
      </c>
      <c r="C821" s="14" t="s">
        <v>2859</v>
      </c>
      <c r="D821" s="14" t="s">
        <v>2704</v>
      </c>
      <c r="E821" s="14" t="s">
        <v>2852</v>
      </c>
      <c r="F821" s="14" t="s">
        <v>2853</v>
      </c>
      <c r="G821" s="9">
        <v>315600</v>
      </c>
      <c r="H821" s="9">
        <v>315600</v>
      </c>
      <c r="I821" s="14" t="s">
        <v>2733</v>
      </c>
    </row>
    <row r="822" spans="1:9" outlineLevel="2" x14ac:dyDescent="0.15">
      <c r="A822" s="14" t="s">
        <v>312</v>
      </c>
      <c r="B822" s="14" t="s">
        <v>2860</v>
      </c>
      <c r="C822" s="14" t="s">
        <v>2861</v>
      </c>
      <c r="D822" s="14" t="s">
        <v>2704</v>
      </c>
      <c r="E822" s="14" t="s">
        <v>2862</v>
      </c>
      <c r="F822" s="14" t="s">
        <v>2863</v>
      </c>
      <c r="G822" s="9">
        <v>650</v>
      </c>
      <c r="H822" s="9">
        <v>650</v>
      </c>
      <c r="I822" s="14" t="s">
        <v>2864</v>
      </c>
    </row>
    <row r="823" spans="1:9" outlineLevel="2" x14ac:dyDescent="0.15">
      <c r="A823" s="14" t="s">
        <v>238</v>
      </c>
      <c r="B823" s="14" t="s">
        <v>2865</v>
      </c>
      <c r="C823" s="14" t="s">
        <v>2866</v>
      </c>
      <c r="D823" s="14" t="s">
        <v>2704</v>
      </c>
      <c r="E823" s="14" t="s">
        <v>2867</v>
      </c>
      <c r="F823" s="14" t="s">
        <v>2868</v>
      </c>
      <c r="G823" s="9">
        <v>50000</v>
      </c>
      <c r="H823" s="9">
        <v>50000</v>
      </c>
      <c r="I823" s="14" t="s">
        <v>2869</v>
      </c>
    </row>
    <row r="824" spans="1:9" outlineLevel="2" x14ac:dyDescent="0.15">
      <c r="A824" s="14" t="s">
        <v>502</v>
      </c>
      <c r="B824" s="14" t="s">
        <v>2870</v>
      </c>
      <c r="C824" s="14" t="s">
        <v>2871</v>
      </c>
      <c r="D824" s="14" t="s">
        <v>2704</v>
      </c>
      <c r="E824" s="14" t="s">
        <v>2852</v>
      </c>
      <c r="F824" s="14" t="s">
        <v>2853</v>
      </c>
      <c r="G824" s="9">
        <v>318640</v>
      </c>
      <c r="H824" s="9">
        <v>318640</v>
      </c>
      <c r="I824" s="14" t="s">
        <v>2733</v>
      </c>
    </row>
    <row r="825" spans="1:9" outlineLevel="2" x14ac:dyDescent="0.15">
      <c r="A825" s="14" t="s">
        <v>604</v>
      </c>
      <c r="B825" s="14" t="s">
        <v>2872</v>
      </c>
      <c r="C825" s="14" t="s">
        <v>2873</v>
      </c>
      <c r="D825" s="14" t="s">
        <v>2704</v>
      </c>
      <c r="E825" s="14" t="s">
        <v>2852</v>
      </c>
      <c r="F825" s="14" t="s">
        <v>2853</v>
      </c>
      <c r="G825" s="9">
        <v>143600</v>
      </c>
      <c r="H825" s="9">
        <v>143600</v>
      </c>
      <c r="I825" s="14" t="s">
        <v>2733</v>
      </c>
    </row>
    <row r="826" spans="1:9" outlineLevel="2" x14ac:dyDescent="0.15">
      <c r="A826" s="14" t="s">
        <v>904</v>
      </c>
      <c r="B826" s="14" t="s">
        <v>2874</v>
      </c>
      <c r="C826" s="14" t="s">
        <v>2875</v>
      </c>
      <c r="D826" s="14" t="s">
        <v>2704</v>
      </c>
      <c r="E826" s="14" t="s">
        <v>2852</v>
      </c>
      <c r="F826" s="14" t="s">
        <v>2853</v>
      </c>
      <c r="G826" s="9">
        <v>16800</v>
      </c>
      <c r="H826" s="9">
        <v>16800</v>
      </c>
      <c r="I826" s="14" t="s">
        <v>2733</v>
      </c>
    </row>
    <row r="827" spans="1:9" outlineLevel="2" x14ac:dyDescent="0.15">
      <c r="A827" s="14" t="s">
        <v>904</v>
      </c>
      <c r="B827" s="14" t="s">
        <v>2876</v>
      </c>
      <c r="C827" s="14" t="s">
        <v>2877</v>
      </c>
      <c r="D827" s="14" t="s">
        <v>2704</v>
      </c>
      <c r="E827" s="14" t="s">
        <v>2878</v>
      </c>
      <c r="F827" s="14" t="s">
        <v>2879</v>
      </c>
      <c r="G827" s="9">
        <v>3000</v>
      </c>
      <c r="H827" s="9">
        <v>3000</v>
      </c>
      <c r="I827" s="14" t="s">
        <v>2880</v>
      </c>
    </row>
    <row r="828" spans="1:9" outlineLevel="2" x14ac:dyDescent="0.15">
      <c r="A828" s="14" t="s">
        <v>122</v>
      </c>
      <c r="B828" s="14" t="s">
        <v>2881</v>
      </c>
      <c r="C828" s="14" t="s">
        <v>2882</v>
      </c>
      <c r="D828" s="14" t="s">
        <v>2704</v>
      </c>
      <c r="E828" s="14" t="s">
        <v>2883</v>
      </c>
      <c r="F828" s="14" t="s">
        <v>2884</v>
      </c>
      <c r="G828" s="9">
        <v>3060</v>
      </c>
      <c r="H828" s="9">
        <v>3060</v>
      </c>
      <c r="I828" s="14" t="s">
        <v>2885</v>
      </c>
    </row>
    <row r="829" spans="1:9" outlineLevel="2" x14ac:dyDescent="0.15">
      <c r="A829" s="14" t="s">
        <v>573</v>
      </c>
      <c r="B829" s="14" t="s">
        <v>2886</v>
      </c>
      <c r="C829" s="14" t="s">
        <v>2887</v>
      </c>
      <c r="D829" s="14" t="s">
        <v>2704</v>
      </c>
      <c r="E829" s="14" t="s">
        <v>2888</v>
      </c>
      <c r="F829" s="14" t="s">
        <v>2889</v>
      </c>
      <c r="G829" s="9">
        <v>30000</v>
      </c>
      <c r="H829" s="9">
        <v>30000</v>
      </c>
      <c r="I829" s="14" t="s">
        <v>2890</v>
      </c>
    </row>
    <row r="830" spans="1:9" outlineLevel="2" x14ac:dyDescent="0.15">
      <c r="A830" s="14" t="s">
        <v>573</v>
      </c>
      <c r="B830" s="14" t="s">
        <v>2886</v>
      </c>
      <c r="C830" s="14" t="s">
        <v>2887</v>
      </c>
      <c r="D830" s="14" t="s">
        <v>2704</v>
      </c>
      <c r="E830" s="14" t="s">
        <v>2891</v>
      </c>
      <c r="F830" s="14" t="s">
        <v>2892</v>
      </c>
      <c r="G830" s="9">
        <v>126800</v>
      </c>
      <c r="H830" s="9">
        <v>126800</v>
      </c>
      <c r="I830" s="14" t="s">
        <v>2893</v>
      </c>
    </row>
    <row r="831" spans="1:9" outlineLevel="2" x14ac:dyDescent="0.15">
      <c r="A831" s="14" t="s">
        <v>1153</v>
      </c>
      <c r="B831" s="14" t="s">
        <v>2894</v>
      </c>
      <c r="C831" s="14" t="s">
        <v>2895</v>
      </c>
      <c r="D831" s="14" t="s">
        <v>2704</v>
      </c>
      <c r="E831" s="14" t="s">
        <v>2896</v>
      </c>
      <c r="F831" s="14" t="s">
        <v>2897</v>
      </c>
      <c r="G831" s="9">
        <v>76000</v>
      </c>
      <c r="H831" s="9">
        <v>76000</v>
      </c>
      <c r="I831" s="14" t="s">
        <v>1415</v>
      </c>
    </row>
    <row r="832" spans="1:9" outlineLevel="2" x14ac:dyDescent="0.15">
      <c r="A832" s="14" t="s">
        <v>241</v>
      </c>
      <c r="B832" s="14" t="s">
        <v>2898</v>
      </c>
      <c r="C832" s="14" t="s">
        <v>2899</v>
      </c>
      <c r="D832" s="14" t="s">
        <v>2704</v>
      </c>
      <c r="E832" s="14" t="s">
        <v>2852</v>
      </c>
      <c r="F832" s="14" t="s">
        <v>2853</v>
      </c>
      <c r="G832" s="9">
        <v>247840</v>
      </c>
      <c r="H832" s="9">
        <v>247840</v>
      </c>
      <c r="I832" s="14" t="s">
        <v>2733</v>
      </c>
    </row>
    <row r="833" spans="1:9" outlineLevel="2" x14ac:dyDescent="0.15">
      <c r="A833" s="14" t="s">
        <v>1408</v>
      </c>
      <c r="B833" s="14" t="s">
        <v>2900</v>
      </c>
      <c r="C833" s="14" t="s">
        <v>2901</v>
      </c>
      <c r="D833" s="14" t="s">
        <v>2704</v>
      </c>
      <c r="E833" s="14" t="s">
        <v>2896</v>
      </c>
      <c r="F833" s="14" t="s">
        <v>2897</v>
      </c>
      <c r="G833" s="9">
        <v>211840</v>
      </c>
      <c r="H833" s="9">
        <v>211840</v>
      </c>
      <c r="I833" s="14" t="s">
        <v>1415</v>
      </c>
    </row>
    <row r="834" spans="1:9" outlineLevel="2" x14ac:dyDescent="0.15">
      <c r="A834" s="14" t="s">
        <v>1416</v>
      </c>
      <c r="B834" s="14" t="s">
        <v>2902</v>
      </c>
      <c r="C834" s="14" t="s">
        <v>2903</v>
      </c>
      <c r="D834" s="14" t="s">
        <v>2704</v>
      </c>
      <c r="E834" s="14" t="s">
        <v>2904</v>
      </c>
      <c r="F834" s="14" t="s">
        <v>2905</v>
      </c>
      <c r="G834" s="9">
        <v>344000</v>
      </c>
      <c r="H834" s="9">
        <v>344000</v>
      </c>
      <c r="I834" s="14" t="s">
        <v>1415</v>
      </c>
    </row>
    <row r="835" spans="1:9" outlineLevel="2" x14ac:dyDescent="0.15">
      <c r="A835" s="14" t="s">
        <v>524</v>
      </c>
      <c r="B835" s="14" t="s">
        <v>2906</v>
      </c>
      <c r="C835" s="14" t="s">
        <v>2907</v>
      </c>
      <c r="D835" s="14" t="s">
        <v>2704</v>
      </c>
      <c r="E835" s="14" t="s">
        <v>2852</v>
      </c>
      <c r="F835" s="14" t="s">
        <v>2853</v>
      </c>
      <c r="G835" s="9">
        <v>56000</v>
      </c>
      <c r="H835" s="9">
        <v>56000</v>
      </c>
      <c r="I835" s="14" t="s">
        <v>2733</v>
      </c>
    </row>
    <row r="836" spans="1:9" outlineLevel="2" x14ac:dyDescent="0.15">
      <c r="A836" s="14" t="s">
        <v>524</v>
      </c>
      <c r="B836" s="14" t="s">
        <v>2908</v>
      </c>
      <c r="C836" s="14" t="s">
        <v>2909</v>
      </c>
      <c r="D836" s="14" t="s">
        <v>2704</v>
      </c>
      <c r="E836" s="14" t="s">
        <v>2896</v>
      </c>
      <c r="F836" s="14" t="s">
        <v>2897</v>
      </c>
      <c r="G836" s="9">
        <v>920568</v>
      </c>
      <c r="H836" s="9">
        <v>920568</v>
      </c>
      <c r="I836" s="14" t="s">
        <v>1415</v>
      </c>
    </row>
    <row r="837" spans="1:9" outlineLevel="2" x14ac:dyDescent="0.15">
      <c r="A837" s="14" t="s">
        <v>60</v>
      </c>
      <c r="B837" s="14" t="s">
        <v>2910</v>
      </c>
      <c r="C837" s="14" t="s">
        <v>2911</v>
      </c>
      <c r="D837" s="14" t="s">
        <v>2704</v>
      </c>
      <c r="E837" s="14" t="s">
        <v>2852</v>
      </c>
      <c r="F837" s="14" t="s">
        <v>2853</v>
      </c>
      <c r="G837" s="9">
        <v>66400</v>
      </c>
      <c r="H837" s="9">
        <v>66400</v>
      </c>
      <c r="I837" s="14" t="s">
        <v>2733</v>
      </c>
    </row>
    <row r="838" spans="1:9" outlineLevel="2" x14ac:dyDescent="0.15">
      <c r="A838" s="14" t="s">
        <v>60</v>
      </c>
      <c r="B838" s="14" t="s">
        <v>2912</v>
      </c>
      <c r="C838" s="14" t="s">
        <v>2913</v>
      </c>
      <c r="D838" s="14" t="s">
        <v>2704</v>
      </c>
      <c r="E838" s="14" t="s">
        <v>2896</v>
      </c>
      <c r="F838" s="14" t="s">
        <v>2897</v>
      </c>
      <c r="G838" s="9">
        <v>195040</v>
      </c>
      <c r="H838" s="9">
        <v>195040</v>
      </c>
      <c r="I838" s="14" t="s">
        <v>1415</v>
      </c>
    </row>
    <row r="839" spans="1:9" outlineLevel="2" x14ac:dyDescent="0.15">
      <c r="A839" s="14" t="s">
        <v>60</v>
      </c>
      <c r="B839" s="14" t="s">
        <v>2914</v>
      </c>
      <c r="C839" s="14" t="s">
        <v>2915</v>
      </c>
      <c r="D839" s="14" t="s">
        <v>2704</v>
      </c>
      <c r="E839" s="14" t="s">
        <v>2916</v>
      </c>
      <c r="F839" s="14" t="s">
        <v>2917</v>
      </c>
      <c r="G839" s="9">
        <v>12869.9</v>
      </c>
      <c r="H839" s="9">
        <v>12869.9</v>
      </c>
      <c r="I839" s="14" t="s">
        <v>2706</v>
      </c>
    </row>
    <row r="840" spans="1:9" outlineLevel="2" x14ac:dyDescent="0.15">
      <c r="A840" s="14" t="s">
        <v>69</v>
      </c>
      <c r="B840" s="14" t="s">
        <v>2918</v>
      </c>
      <c r="C840" s="14" t="s">
        <v>2919</v>
      </c>
      <c r="D840" s="14" t="s">
        <v>2704</v>
      </c>
      <c r="E840" s="14" t="s">
        <v>2920</v>
      </c>
      <c r="F840" s="14" t="s">
        <v>2921</v>
      </c>
      <c r="G840" s="9">
        <v>1730</v>
      </c>
      <c r="H840" s="9">
        <v>1730</v>
      </c>
      <c r="I840" s="14" t="s">
        <v>2922</v>
      </c>
    </row>
    <row r="841" spans="1:9" outlineLevel="2" x14ac:dyDescent="0.15">
      <c r="A841" s="14" t="s">
        <v>69</v>
      </c>
      <c r="B841" s="14" t="s">
        <v>2923</v>
      </c>
      <c r="C841" s="14" t="s">
        <v>2924</v>
      </c>
      <c r="D841" s="14" t="s">
        <v>2704</v>
      </c>
      <c r="E841" s="14" t="s">
        <v>2925</v>
      </c>
      <c r="F841" s="14" t="s">
        <v>2926</v>
      </c>
      <c r="G841" s="9">
        <v>570</v>
      </c>
      <c r="H841" s="9">
        <v>570</v>
      </c>
      <c r="I841" s="14" t="s">
        <v>2927</v>
      </c>
    </row>
    <row r="842" spans="1:9" outlineLevel="2" x14ac:dyDescent="0.15">
      <c r="A842" s="14" t="s">
        <v>335</v>
      </c>
      <c r="B842" s="14" t="s">
        <v>2928</v>
      </c>
      <c r="C842" s="14" t="s">
        <v>2929</v>
      </c>
      <c r="D842" s="14" t="s">
        <v>2704</v>
      </c>
      <c r="E842" s="14" t="s">
        <v>2930</v>
      </c>
      <c r="F842" s="14" t="s">
        <v>2931</v>
      </c>
      <c r="G842" s="9">
        <v>736.38</v>
      </c>
      <c r="H842" s="9">
        <v>736.38</v>
      </c>
      <c r="I842" s="14" t="s">
        <v>2706</v>
      </c>
    </row>
    <row r="843" spans="1:9" outlineLevel="2" x14ac:dyDescent="0.15">
      <c r="A843" s="14" t="s">
        <v>335</v>
      </c>
      <c r="B843" s="14" t="s">
        <v>2932</v>
      </c>
      <c r="C843" s="14" t="s">
        <v>2933</v>
      </c>
      <c r="D843" s="14" t="s">
        <v>2704</v>
      </c>
      <c r="E843" s="14" t="s">
        <v>2934</v>
      </c>
      <c r="F843" s="14" t="s">
        <v>2935</v>
      </c>
      <c r="G843" s="9">
        <v>50000</v>
      </c>
      <c r="H843" s="9">
        <v>9782.5400000000009</v>
      </c>
      <c r="I843" s="14" t="s">
        <v>2816</v>
      </c>
    </row>
    <row r="844" spans="1:9" outlineLevel="2" x14ac:dyDescent="0.15">
      <c r="A844" s="14" t="s">
        <v>335</v>
      </c>
      <c r="B844" s="14" t="s">
        <v>2928</v>
      </c>
      <c r="C844" s="14" t="s">
        <v>2936</v>
      </c>
      <c r="D844" s="14" t="s">
        <v>2704</v>
      </c>
      <c r="E844" s="14" t="s">
        <v>2934</v>
      </c>
      <c r="F844" s="14" t="s">
        <v>2935</v>
      </c>
      <c r="G844" s="9">
        <v>55671</v>
      </c>
      <c r="H844" s="9">
        <v>55671</v>
      </c>
      <c r="I844" s="14" t="s">
        <v>2816</v>
      </c>
    </row>
    <row r="845" spans="1:9" outlineLevel="2" x14ac:dyDescent="0.15">
      <c r="A845" s="14" t="s">
        <v>335</v>
      </c>
      <c r="B845" s="14" t="s">
        <v>2928</v>
      </c>
      <c r="C845" s="14" t="s">
        <v>2937</v>
      </c>
      <c r="D845" s="14" t="s">
        <v>2704</v>
      </c>
      <c r="E845" s="14" t="s">
        <v>2938</v>
      </c>
      <c r="F845" s="14" t="s">
        <v>2939</v>
      </c>
      <c r="G845" s="9">
        <v>334926.92</v>
      </c>
      <c r="H845" s="9">
        <v>334926.92</v>
      </c>
      <c r="I845" s="14" t="s">
        <v>2706</v>
      </c>
    </row>
    <row r="846" spans="1:9" outlineLevel="2" x14ac:dyDescent="0.15">
      <c r="A846" s="14" t="s">
        <v>335</v>
      </c>
      <c r="B846" s="14" t="s">
        <v>2940</v>
      </c>
      <c r="C846" s="14" t="s">
        <v>2941</v>
      </c>
      <c r="D846" s="14" t="s">
        <v>2704</v>
      </c>
      <c r="E846" s="14" t="s">
        <v>2852</v>
      </c>
      <c r="F846" s="14" t="s">
        <v>2853</v>
      </c>
      <c r="G846" s="9">
        <v>169440</v>
      </c>
      <c r="H846" s="9">
        <v>169440</v>
      </c>
      <c r="I846" s="14" t="s">
        <v>2733</v>
      </c>
    </row>
    <row r="847" spans="1:9" outlineLevel="2" x14ac:dyDescent="0.15">
      <c r="A847" s="14" t="s">
        <v>335</v>
      </c>
      <c r="B847" s="14" t="s">
        <v>2928</v>
      </c>
      <c r="C847" s="14" t="s">
        <v>2942</v>
      </c>
      <c r="D847" s="14" t="s">
        <v>2704</v>
      </c>
      <c r="E847" s="14" t="s">
        <v>2943</v>
      </c>
      <c r="F847" s="14" t="s">
        <v>2944</v>
      </c>
      <c r="G847" s="9">
        <v>580</v>
      </c>
      <c r="H847" s="9">
        <v>580</v>
      </c>
      <c r="I847" s="14" t="s">
        <v>2706</v>
      </c>
    </row>
    <row r="848" spans="1:9" outlineLevel="2" x14ac:dyDescent="0.15">
      <c r="A848" s="14" t="s">
        <v>335</v>
      </c>
      <c r="B848" s="14" t="s">
        <v>2928</v>
      </c>
      <c r="C848" s="14" t="s">
        <v>2945</v>
      </c>
      <c r="D848" s="14" t="s">
        <v>2704</v>
      </c>
      <c r="E848" s="14" t="s">
        <v>2946</v>
      </c>
      <c r="F848" s="14" t="s">
        <v>2947</v>
      </c>
      <c r="G848" s="9">
        <v>180000</v>
      </c>
      <c r="H848" s="9">
        <v>180000</v>
      </c>
      <c r="I848" s="14" t="s">
        <v>2816</v>
      </c>
    </row>
    <row r="849" spans="1:9" outlineLevel="2" x14ac:dyDescent="0.15">
      <c r="A849" s="14" t="s">
        <v>335</v>
      </c>
      <c r="B849" s="14" t="s">
        <v>2928</v>
      </c>
      <c r="C849" s="14" t="s">
        <v>2948</v>
      </c>
      <c r="D849" s="14" t="s">
        <v>2704</v>
      </c>
      <c r="E849" s="14" t="s">
        <v>2949</v>
      </c>
      <c r="F849" s="14" t="s">
        <v>2950</v>
      </c>
      <c r="G849" s="9">
        <v>35429.699999999997</v>
      </c>
      <c r="H849" s="9">
        <v>35429.699999999997</v>
      </c>
      <c r="I849" s="14" t="s">
        <v>2706</v>
      </c>
    </row>
    <row r="850" spans="1:9" outlineLevel="2" x14ac:dyDescent="0.15">
      <c r="A850" s="14" t="s">
        <v>127</v>
      </c>
      <c r="B850" s="14" t="s">
        <v>2951</v>
      </c>
      <c r="C850" s="14" t="s">
        <v>2952</v>
      </c>
      <c r="D850" s="14" t="s">
        <v>2704</v>
      </c>
      <c r="E850" s="14" t="s">
        <v>2852</v>
      </c>
      <c r="F850" s="14" t="s">
        <v>2853</v>
      </c>
      <c r="G850" s="9">
        <v>266800</v>
      </c>
      <c r="H850" s="9">
        <v>266800</v>
      </c>
      <c r="I850" s="14" t="s">
        <v>2733</v>
      </c>
    </row>
    <row r="851" spans="1:9" outlineLevel="2" x14ac:dyDescent="0.15">
      <c r="A851" s="14" t="s">
        <v>75</v>
      </c>
      <c r="B851" s="14" t="s">
        <v>76</v>
      </c>
      <c r="C851" s="14" t="s">
        <v>2953</v>
      </c>
      <c r="D851" s="14" t="s">
        <v>2704</v>
      </c>
      <c r="E851" s="14" t="s">
        <v>2904</v>
      </c>
      <c r="F851" s="14" t="s">
        <v>2905</v>
      </c>
      <c r="G851" s="9">
        <v>4269.3599999999997</v>
      </c>
      <c r="H851" s="9">
        <v>4269.3599999999997</v>
      </c>
      <c r="I851" s="14" t="s">
        <v>1415</v>
      </c>
    </row>
    <row r="852" spans="1:9" outlineLevel="2" x14ac:dyDescent="0.15">
      <c r="A852" s="14" t="s">
        <v>75</v>
      </c>
      <c r="B852" s="14" t="s">
        <v>2954</v>
      </c>
      <c r="C852" s="14" t="s">
        <v>2955</v>
      </c>
      <c r="D852" s="14" t="s">
        <v>2704</v>
      </c>
      <c r="E852" s="14" t="s">
        <v>2956</v>
      </c>
      <c r="F852" s="14" t="s">
        <v>2957</v>
      </c>
      <c r="G852" s="9">
        <v>6332.55</v>
      </c>
      <c r="H852" s="9">
        <v>6332.55</v>
      </c>
      <c r="I852" s="14" t="s">
        <v>2958</v>
      </c>
    </row>
    <row r="853" spans="1:9" outlineLevel="2" x14ac:dyDescent="0.15">
      <c r="A853" s="14" t="s">
        <v>75</v>
      </c>
      <c r="B853" s="14" t="s">
        <v>2959</v>
      </c>
      <c r="C853" s="14" t="s">
        <v>2960</v>
      </c>
      <c r="D853" s="14" t="s">
        <v>2704</v>
      </c>
      <c r="E853" s="14" t="s">
        <v>2961</v>
      </c>
      <c r="F853" s="14" t="s">
        <v>2962</v>
      </c>
      <c r="G853" s="9">
        <v>300000</v>
      </c>
      <c r="H853" s="9">
        <v>300000</v>
      </c>
      <c r="I853" s="14" t="s">
        <v>2712</v>
      </c>
    </row>
    <row r="854" spans="1:9" outlineLevel="2" x14ac:dyDescent="0.15">
      <c r="A854" s="14" t="s">
        <v>75</v>
      </c>
      <c r="B854" s="14" t="s">
        <v>2963</v>
      </c>
      <c r="C854" s="14" t="s">
        <v>2964</v>
      </c>
      <c r="D854" s="14" t="s">
        <v>2704</v>
      </c>
      <c r="E854" s="14" t="s">
        <v>2965</v>
      </c>
      <c r="F854" s="14" t="s">
        <v>2966</v>
      </c>
      <c r="G854" s="9">
        <v>26900</v>
      </c>
      <c r="H854" s="9">
        <v>26900</v>
      </c>
      <c r="I854" s="14" t="s">
        <v>2858</v>
      </c>
    </row>
    <row r="855" spans="1:9" outlineLevel="2" x14ac:dyDescent="0.15">
      <c r="A855" s="14" t="s">
        <v>75</v>
      </c>
      <c r="B855" s="14" t="s">
        <v>2954</v>
      </c>
      <c r="C855" s="14" t="s">
        <v>2955</v>
      </c>
      <c r="D855" s="14" t="s">
        <v>2704</v>
      </c>
      <c r="E855" s="14" t="s">
        <v>2967</v>
      </c>
      <c r="F855" s="14" t="s">
        <v>2968</v>
      </c>
      <c r="G855" s="9">
        <v>13000</v>
      </c>
      <c r="H855" s="9">
        <v>13000</v>
      </c>
      <c r="I855" s="14" t="s">
        <v>2893</v>
      </c>
    </row>
    <row r="856" spans="1:9" outlineLevel="2" x14ac:dyDescent="0.15">
      <c r="A856" s="14" t="s">
        <v>75</v>
      </c>
      <c r="B856" s="14" t="s">
        <v>2954</v>
      </c>
      <c r="C856" s="14" t="s">
        <v>2955</v>
      </c>
      <c r="D856" s="14" t="s">
        <v>2704</v>
      </c>
      <c r="E856" s="14" t="s">
        <v>2969</v>
      </c>
      <c r="F856" s="14" t="s">
        <v>2970</v>
      </c>
      <c r="G856" s="9">
        <v>6667.45</v>
      </c>
      <c r="H856" s="9">
        <v>6667.45</v>
      </c>
      <c r="I856" s="14" t="s">
        <v>2958</v>
      </c>
    </row>
    <row r="857" spans="1:9" outlineLevel="2" x14ac:dyDescent="0.15">
      <c r="A857" s="14" t="s">
        <v>75</v>
      </c>
      <c r="B857" s="14" t="s">
        <v>2954</v>
      </c>
      <c r="C857" s="14" t="s">
        <v>2955</v>
      </c>
      <c r="D857" s="14" t="s">
        <v>2704</v>
      </c>
      <c r="E857" s="14" t="s">
        <v>2763</v>
      </c>
      <c r="F857" s="14" t="s">
        <v>2764</v>
      </c>
      <c r="G857" s="9">
        <v>13000</v>
      </c>
      <c r="H857" s="9">
        <v>13000</v>
      </c>
      <c r="I857" s="14" t="s">
        <v>2712</v>
      </c>
    </row>
    <row r="858" spans="1:9" outlineLevel="2" x14ac:dyDescent="0.15">
      <c r="A858" s="14" t="s">
        <v>541</v>
      </c>
      <c r="B858" s="14" t="s">
        <v>2971</v>
      </c>
      <c r="C858" s="14" t="s">
        <v>2972</v>
      </c>
      <c r="D858" s="14" t="s">
        <v>2704</v>
      </c>
      <c r="E858" s="14" t="s">
        <v>2973</v>
      </c>
      <c r="F858" s="14" t="s">
        <v>2974</v>
      </c>
      <c r="G858" s="9">
        <v>5478.55</v>
      </c>
      <c r="H858" s="9">
        <v>5478.55</v>
      </c>
      <c r="I858" s="14" t="s">
        <v>2975</v>
      </c>
    </row>
    <row r="859" spans="1:9" outlineLevel="2" x14ac:dyDescent="0.15">
      <c r="A859" s="14" t="s">
        <v>541</v>
      </c>
      <c r="B859" s="14" t="s">
        <v>2976</v>
      </c>
      <c r="C859" s="14" t="s">
        <v>2977</v>
      </c>
      <c r="D859" s="14" t="s">
        <v>2704</v>
      </c>
      <c r="E859" s="14" t="s">
        <v>2978</v>
      </c>
      <c r="F859" s="14" t="s">
        <v>2979</v>
      </c>
      <c r="G859" s="9">
        <v>24924</v>
      </c>
      <c r="H859" s="9">
        <v>24924</v>
      </c>
      <c r="I859" s="14" t="s">
        <v>2980</v>
      </c>
    </row>
    <row r="860" spans="1:9" outlineLevel="2" x14ac:dyDescent="0.15">
      <c r="A860" s="14" t="s">
        <v>541</v>
      </c>
      <c r="B860" s="14" t="s">
        <v>2981</v>
      </c>
      <c r="C860" s="14" t="s">
        <v>2982</v>
      </c>
      <c r="D860" s="14" t="s">
        <v>2704</v>
      </c>
      <c r="E860" s="14" t="s">
        <v>2983</v>
      </c>
      <c r="F860" s="14" t="s">
        <v>2984</v>
      </c>
      <c r="G860" s="9">
        <v>3000</v>
      </c>
      <c r="H860" s="9">
        <v>3000</v>
      </c>
      <c r="I860" s="14" t="s">
        <v>2985</v>
      </c>
    </row>
    <row r="861" spans="1:9" outlineLevel="2" x14ac:dyDescent="0.15">
      <c r="A861" s="14" t="s">
        <v>594</v>
      </c>
      <c r="B861" s="14" t="s">
        <v>2986</v>
      </c>
      <c r="C861" s="14" t="s">
        <v>2987</v>
      </c>
      <c r="D861" s="14" t="s">
        <v>2704</v>
      </c>
      <c r="E861" s="14" t="s">
        <v>2988</v>
      </c>
      <c r="F861" s="14" t="s">
        <v>2989</v>
      </c>
      <c r="G861" s="9">
        <v>5068.33</v>
      </c>
      <c r="H861" s="9">
        <v>5068.33</v>
      </c>
      <c r="I861" s="14" t="s">
        <v>2990</v>
      </c>
    </row>
    <row r="862" spans="1:9" outlineLevel="1" x14ac:dyDescent="0.15">
      <c r="A862" s="14"/>
      <c r="B862" s="14"/>
      <c r="C862" s="14"/>
      <c r="D862" s="10" t="s">
        <v>2991</v>
      </c>
      <c r="E862" s="14"/>
      <c r="F862" s="14"/>
      <c r="G862" s="13">
        <f>SUBTOTAL(9,G770:G861)</f>
        <v>8098485.3200000003</v>
      </c>
      <c r="H862" s="13">
        <f>SUBTOTAL(9,H770:H861)</f>
        <v>7964612.7000000002</v>
      </c>
      <c r="I862" s="14"/>
    </row>
    <row r="863" spans="1:9" outlineLevel="2" x14ac:dyDescent="0.15">
      <c r="A863" s="14" t="s">
        <v>2992</v>
      </c>
      <c r="B863" s="14" t="s">
        <v>2993</v>
      </c>
      <c r="C863" s="14" t="s">
        <v>2994</v>
      </c>
      <c r="D863" s="14" t="s">
        <v>2996</v>
      </c>
      <c r="E863" s="14" t="s">
        <v>2995</v>
      </c>
      <c r="F863" s="14" t="s">
        <v>2997</v>
      </c>
      <c r="G863" s="9">
        <v>40000</v>
      </c>
      <c r="H863" s="9">
        <v>40000</v>
      </c>
      <c r="I863" s="14" t="s">
        <v>2998</v>
      </c>
    </row>
    <row r="864" spans="1:9" outlineLevel="2" x14ac:dyDescent="0.15">
      <c r="A864" s="14" t="s">
        <v>604</v>
      </c>
      <c r="B864" s="14" t="s">
        <v>2999</v>
      </c>
      <c r="C864" s="14" t="s">
        <v>3000</v>
      </c>
      <c r="D864" s="14" t="s">
        <v>2996</v>
      </c>
      <c r="E864" s="14" t="s">
        <v>2995</v>
      </c>
      <c r="F864" s="14" t="s">
        <v>2997</v>
      </c>
      <c r="G864" s="9">
        <v>27055.200000000001</v>
      </c>
      <c r="H864" s="9">
        <v>27055.200000000001</v>
      </c>
      <c r="I864" s="14" t="s">
        <v>2998</v>
      </c>
    </row>
    <row r="865" spans="1:9" outlineLevel="2" x14ac:dyDescent="0.15">
      <c r="A865" s="14" t="s">
        <v>541</v>
      </c>
      <c r="B865" s="14" t="s">
        <v>3001</v>
      </c>
      <c r="C865" s="14" t="s">
        <v>3002</v>
      </c>
      <c r="D865" s="14" t="s">
        <v>2996</v>
      </c>
      <c r="E865" s="14" t="s">
        <v>2995</v>
      </c>
      <c r="F865" s="14" t="s">
        <v>2997</v>
      </c>
      <c r="G865" s="9">
        <v>4000</v>
      </c>
      <c r="H865" s="9">
        <v>4000</v>
      </c>
      <c r="I865" s="14" t="s">
        <v>2998</v>
      </c>
    </row>
    <row r="866" spans="1:9" outlineLevel="1" x14ac:dyDescent="0.15">
      <c r="A866" s="14"/>
      <c r="B866" s="14"/>
      <c r="C866" s="14"/>
      <c r="D866" s="10" t="s">
        <v>3003</v>
      </c>
      <c r="E866" s="14"/>
      <c r="F866" s="14"/>
      <c r="G866" s="13">
        <f>SUBTOTAL(9,G863:G865)</f>
        <v>71055.199999999997</v>
      </c>
      <c r="H866" s="13">
        <f>SUBTOTAL(9,H863:H865)</f>
        <v>71055.199999999997</v>
      </c>
      <c r="I866" s="14"/>
    </row>
    <row r="867" spans="1:9" outlineLevel="2" x14ac:dyDescent="0.15">
      <c r="A867" s="14" t="s">
        <v>3004</v>
      </c>
      <c r="B867" s="14" t="s">
        <v>3005</v>
      </c>
      <c r="C867" s="14" t="s">
        <v>3006</v>
      </c>
      <c r="D867" s="14" t="s">
        <v>3008</v>
      </c>
      <c r="E867" s="14" t="s">
        <v>3007</v>
      </c>
      <c r="F867" s="14" t="s">
        <v>3009</v>
      </c>
      <c r="G867" s="9">
        <v>16700</v>
      </c>
      <c r="H867" s="9">
        <v>14700</v>
      </c>
      <c r="I867" s="14" t="s">
        <v>3010</v>
      </c>
    </row>
    <row r="868" spans="1:9" outlineLevel="2" x14ac:dyDescent="0.15">
      <c r="A868" s="14" t="s">
        <v>3011</v>
      </c>
      <c r="B868" s="14" t="s">
        <v>3012</v>
      </c>
      <c r="C868" s="14" t="s">
        <v>3013</v>
      </c>
      <c r="D868" s="14" t="s">
        <v>3008</v>
      </c>
      <c r="E868" s="14" t="s">
        <v>3014</v>
      </c>
      <c r="F868" s="14" t="s">
        <v>3015</v>
      </c>
      <c r="G868" s="9">
        <v>82445.47</v>
      </c>
      <c r="H868" s="9">
        <v>54445.47</v>
      </c>
      <c r="I868" s="14" t="s">
        <v>3016</v>
      </c>
    </row>
    <row r="869" spans="1:9" outlineLevel="2" x14ac:dyDescent="0.15">
      <c r="A869" s="14" t="s">
        <v>3017</v>
      </c>
      <c r="B869" s="14" t="s">
        <v>3018</v>
      </c>
      <c r="C869" s="14" t="s">
        <v>3019</v>
      </c>
      <c r="D869" s="14" t="s">
        <v>3008</v>
      </c>
      <c r="E869" s="14" t="s">
        <v>3020</v>
      </c>
      <c r="F869" s="14" t="s">
        <v>3021</v>
      </c>
      <c r="G869" s="9">
        <v>20000</v>
      </c>
      <c r="H869" s="9">
        <v>18612.28</v>
      </c>
      <c r="I869" s="14" t="s">
        <v>3022</v>
      </c>
    </row>
    <row r="870" spans="1:9" outlineLevel="2" x14ac:dyDescent="0.15">
      <c r="A870" s="14" t="s">
        <v>1805</v>
      </c>
      <c r="B870" s="14" t="s">
        <v>3023</v>
      </c>
      <c r="C870" s="14" t="s">
        <v>3024</v>
      </c>
      <c r="D870" s="14" t="s">
        <v>3008</v>
      </c>
      <c r="E870" s="14" t="s">
        <v>3025</v>
      </c>
      <c r="F870" s="14" t="s">
        <v>3026</v>
      </c>
      <c r="G870" s="9">
        <v>30000</v>
      </c>
      <c r="H870" s="9">
        <v>13478.4</v>
      </c>
      <c r="I870" s="14" t="s">
        <v>3027</v>
      </c>
    </row>
    <row r="871" spans="1:9" outlineLevel="2" x14ac:dyDescent="0.15">
      <c r="A871" s="14" t="s">
        <v>169</v>
      </c>
      <c r="B871" s="14" t="s">
        <v>3028</v>
      </c>
      <c r="C871" s="14" t="s">
        <v>3029</v>
      </c>
      <c r="D871" s="14" t="s">
        <v>3008</v>
      </c>
      <c r="E871" s="14" t="s">
        <v>3030</v>
      </c>
      <c r="F871" s="14" t="s">
        <v>3031</v>
      </c>
      <c r="G871" s="9">
        <v>2570</v>
      </c>
      <c r="H871" s="9">
        <v>2570</v>
      </c>
      <c r="I871" s="14" t="s">
        <v>840</v>
      </c>
    </row>
    <row r="872" spans="1:9" outlineLevel="2" x14ac:dyDescent="0.15">
      <c r="A872" s="14" t="s">
        <v>3032</v>
      </c>
      <c r="B872" s="14" t="s">
        <v>3033</v>
      </c>
      <c r="C872" s="14" t="s">
        <v>3034</v>
      </c>
      <c r="D872" s="14" t="s">
        <v>3008</v>
      </c>
      <c r="E872" s="14" t="s">
        <v>3035</v>
      </c>
      <c r="F872" s="14" t="s">
        <v>3036</v>
      </c>
      <c r="G872" s="9">
        <v>30000</v>
      </c>
      <c r="H872" s="9">
        <v>12000</v>
      </c>
      <c r="I872" s="14" t="s">
        <v>3022</v>
      </c>
    </row>
    <row r="873" spans="1:9" outlineLevel="2" x14ac:dyDescent="0.15">
      <c r="A873" s="14" t="s">
        <v>41</v>
      </c>
      <c r="B873" s="14" t="s">
        <v>3037</v>
      </c>
      <c r="C873" s="14" t="s">
        <v>3038</v>
      </c>
      <c r="D873" s="14" t="s">
        <v>3008</v>
      </c>
      <c r="E873" s="14" t="s">
        <v>3039</v>
      </c>
      <c r="F873" s="14" t="s">
        <v>3040</v>
      </c>
      <c r="G873" s="9">
        <v>39800</v>
      </c>
      <c r="H873" s="9">
        <v>39800</v>
      </c>
      <c r="I873" s="14" t="s">
        <v>3022</v>
      </c>
    </row>
    <row r="874" spans="1:9" outlineLevel="2" x14ac:dyDescent="0.15">
      <c r="A874" s="14" t="s">
        <v>42</v>
      </c>
      <c r="B874" s="14" t="s">
        <v>3041</v>
      </c>
      <c r="C874" s="14" t="s">
        <v>3042</v>
      </c>
      <c r="D874" s="14" t="s">
        <v>3008</v>
      </c>
      <c r="E874" s="14" t="s">
        <v>3035</v>
      </c>
      <c r="F874" s="14" t="s">
        <v>3036</v>
      </c>
      <c r="G874" s="9">
        <v>20000</v>
      </c>
      <c r="H874" s="9">
        <v>20000</v>
      </c>
      <c r="I874" s="14" t="s">
        <v>3022</v>
      </c>
    </row>
    <row r="875" spans="1:9" outlineLevel="2" x14ac:dyDescent="0.15">
      <c r="A875" s="14" t="s">
        <v>1835</v>
      </c>
      <c r="B875" s="14" t="s">
        <v>3043</v>
      </c>
      <c r="C875" s="14" t="s">
        <v>3044</v>
      </c>
      <c r="D875" s="14" t="s">
        <v>3008</v>
      </c>
      <c r="E875" s="14" t="s">
        <v>3035</v>
      </c>
      <c r="F875" s="14" t="s">
        <v>3036</v>
      </c>
      <c r="G875" s="9">
        <v>20000</v>
      </c>
      <c r="H875" s="9">
        <v>3000</v>
      </c>
      <c r="I875" s="14" t="s">
        <v>3022</v>
      </c>
    </row>
    <row r="876" spans="1:9" outlineLevel="2" x14ac:dyDescent="0.15">
      <c r="A876" s="14" t="s">
        <v>3045</v>
      </c>
      <c r="B876" s="14" t="s">
        <v>3046</v>
      </c>
      <c r="C876" s="14" t="s">
        <v>3047</v>
      </c>
      <c r="D876" s="14" t="s">
        <v>3008</v>
      </c>
      <c r="E876" s="14" t="s">
        <v>3048</v>
      </c>
      <c r="F876" s="14" t="s">
        <v>3049</v>
      </c>
      <c r="G876" s="9">
        <v>20000</v>
      </c>
      <c r="H876" s="9">
        <v>12711.9</v>
      </c>
      <c r="I876" s="14" t="s">
        <v>3022</v>
      </c>
    </row>
    <row r="877" spans="1:9" outlineLevel="2" x14ac:dyDescent="0.15">
      <c r="A877" s="14" t="s">
        <v>3045</v>
      </c>
      <c r="B877" s="14" t="s">
        <v>3050</v>
      </c>
      <c r="C877" s="14" t="s">
        <v>3047</v>
      </c>
      <c r="D877" s="14" t="s">
        <v>3008</v>
      </c>
      <c r="E877" s="14" t="s">
        <v>3051</v>
      </c>
      <c r="F877" s="14" t="s">
        <v>3052</v>
      </c>
      <c r="G877" s="9">
        <v>20000</v>
      </c>
      <c r="H877" s="9">
        <v>6000</v>
      </c>
      <c r="I877" s="14" t="s">
        <v>3053</v>
      </c>
    </row>
    <row r="878" spans="1:9" outlineLevel="2" x14ac:dyDescent="0.15">
      <c r="A878" s="14" t="s">
        <v>207</v>
      </c>
      <c r="B878" s="14" t="s">
        <v>3054</v>
      </c>
      <c r="C878" s="14" t="s">
        <v>3055</v>
      </c>
      <c r="D878" s="14" t="s">
        <v>3008</v>
      </c>
      <c r="E878" s="14" t="s">
        <v>3056</v>
      </c>
      <c r="F878" s="14" t="s">
        <v>3057</v>
      </c>
      <c r="G878" s="9">
        <v>4400</v>
      </c>
      <c r="H878" s="9">
        <v>4400</v>
      </c>
      <c r="I878" s="14" t="s">
        <v>3058</v>
      </c>
    </row>
    <row r="879" spans="1:9" outlineLevel="2" x14ac:dyDescent="0.15">
      <c r="A879" s="14" t="s">
        <v>1933</v>
      </c>
      <c r="B879" s="14" t="s">
        <v>3059</v>
      </c>
      <c r="C879" s="14" t="s">
        <v>3060</v>
      </c>
      <c r="D879" s="14" t="s">
        <v>3008</v>
      </c>
      <c r="E879" s="14" t="s">
        <v>3061</v>
      </c>
      <c r="F879" s="14" t="s">
        <v>3062</v>
      </c>
      <c r="G879" s="9">
        <v>90000</v>
      </c>
      <c r="H879" s="9">
        <v>90000</v>
      </c>
      <c r="I879" s="14" t="s">
        <v>3063</v>
      </c>
    </row>
    <row r="880" spans="1:9" outlineLevel="2" x14ac:dyDescent="0.15">
      <c r="A880" s="14" t="s">
        <v>1933</v>
      </c>
      <c r="B880" s="14" t="s">
        <v>3059</v>
      </c>
      <c r="C880" s="14" t="s">
        <v>3064</v>
      </c>
      <c r="D880" s="14" t="s">
        <v>3008</v>
      </c>
      <c r="E880" s="14" t="s">
        <v>3065</v>
      </c>
      <c r="F880" s="14" t="s">
        <v>3066</v>
      </c>
      <c r="G880" s="9">
        <v>165600</v>
      </c>
      <c r="H880" s="9">
        <v>165600</v>
      </c>
      <c r="I880" s="14" t="s">
        <v>3067</v>
      </c>
    </row>
    <row r="881" spans="1:9" outlineLevel="2" x14ac:dyDescent="0.15">
      <c r="A881" s="14" t="s">
        <v>1940</v>
      </c>
      <c r="B881" s="14" t="s">
        <v>3068</v>
      </c>
      <c r="C881" s="14" t="s">
        <v>3069</v>
      </c>
      <c r="D881" s="14" t="s">
        <v>3008</v>
      </c>
      <c r="E881" s="14" t="s">
        <v>3070</v>
      </c>
      <c r="F881" s="14" t="s">
        <v>3071</v>
      </c>
      <c r="G881" s="9">
        <v>16000</v>
      </c>
      <c r="H881" s="9">
        <v>16000</v>
      </c>
      <c r="I881" s="14" t="s">
        <v>3072</v>
      </c>
    </row>
    <row r="882" spans="1:9" outlineLevel="2" x14ac:dyDescent="0.15">
      <c r="A882" s="14" t="s">
        <v>1940</v>
      </c>
      <c r="B882" s="14" t="s">
        <v>3068</v>
      </c>
      <c r="C882" s="14" t="s">
        <v>3073</v>
      </c>
      <c r="D882" s="14" t="s">
        <v>3008</v>
      </c>
      <c r="E882" s="14" t="s">
        <v>3070</v>
      </c>
      <c r="F882" s="14" t="s">
        <v>3071</v>
      </c>
      <c r="G882" s="9">
        <v>18700</v>
      </c>
      <c r="H882" s="9">
        <v>18700</v>
      </c>
      <c r="I882" s="14" t="s">
        <v>3072</v>
      </c>
    </row>
    <row r="883" spans="1:9" outlineLevel="2" x14ac:dyDescent="0.15">
      <c r="A883" s="14" t="s">
        <v>3074</v>
      </c>
      <c r="B883" s="14" t="s">
        <v>3075</v>
      </c>
      <c r="C883" s="14" t="s">
        <v>3076</v>
      </c>
      <c r="D883" s="14" t="s">
        <v>3008</v>
      </c>
      <c r="E883" s="14" t="s">
        <v>3061</v>
      </c>
      <c r="F883" s="14" t="s">
        <v>3062</v>
      </c>
      <c r="G883" s="9">
        <v>1599200</v>
      </c>
      <c r="H883" s="9">
        <v>1599200</v>
      </c>
      <c r="I883" s="14" t="s">
        <v>3063</v>
      </c>
    </row>
    <row r="884" spans="1:9" outlineLevel="2" x14ac:dyDescent="0.15">
      <c r="A884" s="14" t="s">
        <v>873</v>
      </c>
      <c r="B884" s="14" t="s">
        <v>3077</v>
      </c>
      <c r="C884" s="14" t="s">
        <v>3078</v>
      </c>
      <c r="D884" s="14" t="s">
        <v>3008</v>
      </c>
      <c r="E884" s="14" t="s">
        <v>3079</v>
      </c>
      <c r="F884" s="14" t="s">
        <v>3080</v>
      </c>
      <c r="G884" s="9">
        <v>600000</v>
      </c>
      <c r="H884" s="9">
        <v>600000</v>
      </c>
      <c r="I884" s="14" t="s">
        <v>3081</v>
      </c>
    </row>
    <row r="885" spans="1:9" outlineLevel="2" x14ac:dyDescent="0.15">
      <c r="A885" s="14" t="s">
        <v>565</v>
      </c>
      <c r="B885" s="14" t="s">
        <v>3082</v>
      </c>
      <c r="C885" s="14" t="s">
        <v>3083</v>
      </c>
      <c r="D885" s="14" t="s">
        <v>3008</v>
      </c>
      <c r="E885" s="14" t="s">
        <v>3084</v>
      </c>
      <c r="F885" s="14" t="s">
        <v>3085</v>
      </c>
      <c r="G885" s="9">
        <v>1000</v>
      </c>
      <c r="H885" s="9">
        <v>1000</v>
      </c>
      <c r="I885" s="14" t="s">
        <v>3022</v>
      </c>
    </row>
    <row r="886" spans="1:9" outlineLevel="2" x14ac:dyDescent="0.15">
      <c r="A886" s="14" t="s">
        <v>488</v>
      </c>
      <c r="B886" s="14" t="s">
        <v>3086</v>
      </c>
      <c r="C886" s="14" t="s">
        <v>3087</v>
      </c>
      <c r="D886" s="14" t="s">
        <v>3008</v>
      </c>
      <c r="E886" s="14" t="s">
        <v>3088</v>
      </c>
      <c r="F886" s="14" t="s">
        <v>3089</v>
      </c>
      <c r="G886" s="9">
        <v>70000</v>
      </c>
      <c r="H886" s="9">
        <v>70000</v>
      </c>
      <c r="I886" s="14" t="s">
        <v>3090</v>
      </c>
    </row>
    <row r="887" spans="1:9" outlineLevel="2" x14ac:dyDescent="0.15">
      <c r="A887" s="14" t="s">
        <v>491</v>
      </c>
      <c r="B887" s="14" t="s">
        <v>3091</v>
      </c>
      <c r="C887" s="14" t="s">
        <v>3092</v>
      </c>
      <c r="D887" s="14" t="s">
        <v>3008</v>
      </c>
      <c r="E887" s="14" t="s">
        <v>3093</v>
      </c>
      <c r="F887" s="14" t="s">
        <v>3094</v>
      </c>
      <c r="G887" s="9">
        <v>1000</v>
      </c>
      <c r="H887" s="9">
        <v>1000</v>
      </c>
      <c r="I887" s="14" t="s">
        <v>3027</v>
      </c>
    </row>
    <row r="888" spans="1:9" outlineLevel="2" x14ac:dyDescent="0.15">
      <c r="A888" s="14" t="s">
        <v>491</v>
      </c>
      <c r="B888" s="14" t="s">
        <v>3095</v>
      </c>
      <c r="C888" s="14" t="s">
        <v>3096</v>
      </c>
      <c r="D888" s="14" t="s">
        <v>3008</v>
      </c>
      <c r="E888" s="14" t="s">
        <v>3097</v>
      </c>
      <c r="F888" s="14" t="s">
        <v>3098</v>
      </c>
      <c r="G888" s="9">
        <v>1200</v>
      </c>
      <c r="H888" s="9">
        <v>1200</v>
      </c>
      <c r="I888" s="14" t="s">
        <v>3053</v>
      </c>
    </row>
    <row r="889" spans="1:9" outlineLevel="2" x14ac:dyDescent="0.15">
      <c r="A889" s="14" t="s">
        <v>2625</v>
      </c>
      <c r="B889" s="14" t="s">
        <v>3099</v>
      </c>
      <c r="C889" s="14" t="s">
        <v>3100</v>
      </c>
      <c r="D889" s="14" t="s">
        <v>3008</v>
      </c>
      <c r="E889" s="14" t="s">
        <v>3101</v>
      </c>
      <c r="F889" s="14" t="s">
        <v>3102</v>
      </c>
      <c r="G889" s="9">
        <v>10000</v>
      </c>
      <c r="H889" s="9">
        <v>1796</v>
      </c>
      <c r="I889" s="14" t="s">
        <v>3072</v>
      </c>
    </row>
    <row r="890" spans="1:9" outlineLevel="2" x14ac:dyDescent="0.15">
      <c r="A890" s="14" t="s">
        <v>163</v>
      </c>
      <c r="B890" s="14" t="s">
        <v>3103</v>
      </c>
      <c r="C890" s="14" t="s">
        <v>3104</v>
      </c>
      <c r="D890" s="14" t="s">
        <v>3008</v>
      </c>
      <c r="E890" s="14" t="s">
        <v>3105</v>
      </c>
      <c r="F890" s="14" t="s">
        <v>3106</v>
      </c>
      <c r="G890" s="9">
        <v>79840</v>
      </c>
      <c r="H890" s="9">
        <v>79840</v>
      </c>
      <c r="I890" s="14" t="s">
        <v>3022</v>
      </c>
    </row>
    <row r="891" spans="1:9" outlineLevel="2" x14ac:dyDescent="0.15">
      <c r="A891" s="14" t="s">
        <v>629</v>
      </c>
      <c r="B891" s="14" t="s">
        <v>3107</v>
      </c>
      <c r="C891" s="14" t="s">
        <v>3108</v>
      </c>
      <c r="D891" s="14" t="s">
        <v>3008</v>
      </c>
      <c r="E891" s="14" t="s">
        <v>3109</v>
      </c>
      <c r="F891" s="14" t="s">
        <v>3110</v>
      </c>
      <c r="G891" s="9">
        <v>3000</v>
      </c>
      <c r="H891" s="9">
        <v>3000</v>
      </c>
      <c r="I891" s="14" t="s">
        <v>92</v>
      </c>
    </row>
    <row r="892" spans="1:9" outlineLevel="2" x14ac:dyDescent="0.15">
      <c r="A892" s="14" t="s">
        <v>604</v>
      </c>
      <c r="B892" s="14" t="s">
        <v>3111</v>
      </c>
      <c r="C892" s="14" t="s">
        <v>3112</v>
      </c>
      <c r="D892" s="14" t="s">
        <v>3008</v>
      </c>
      <c r="E892" s="14" t="s">
        <v>3113</v>
      </c>
      <c r="F892" s="14" t="s">
        <v>3114</v>
      </c>
      <c r="G892" s="9">
        <v>3500</v>
      </c>
      <c r="H892" s="9">
        <v>996</v>
      </c>
      <c r="I892" s="14" t="s">
        <v>3022</v>
      </c>
    </row>
    <row r="893" spans="1:9" outlineLevel="2" x14ac:dyDescent="0.15">
      <c r="A893" s="14" t="s">
        <v>1143</v>
      </c>
      <c r="B893" s="14" t="s">
        <v>3115</v>
      </c>
      <c r="C893" s="14" t="s">
        <v>3116</v>
      </c>
      <c r="D893" s="14" t="s">
        <v>3008</v>
      </c>
      <c r="E893" s="14" t="s">
        <v>3117</v>
      </c>
      <c r="F893" s="14" t="s">
        <v>3118</v>
      </c>
      <c r="G893" s="9">
        <v>10000</v>
      </c>
      <c r="H893" s="9">
        <v>10000</v>
      </c>
      <c r="I893" s="14" t="s">
        <v>3119</v>
      </c>
    </row>
    <row r="894" spans="1:9" outlineLevel="2" x14ac:dyDescent="0.15">
      <c r="A894" s="14" t="s">
        <v>1153</v>
      </c>
      <c r="B894" s="14" t="s">
        <v>3120</v>
      </c>
      <c r="C894" s="14" t="s">
        <v>3121</v>
      </c>
      <c r="D894" s="14" t="s">
        <v>3008</v>
      </c>
      <c r="E894" s="14" t="s">
        <v>3113</v>
      </c>
      <c r="F894" s="14" t="s">
        <v>3114</v>
      </c>
      <c r="G894" s="9">
        <v>23299</v>
      </c>
      <c r="H894" s="9">
        <v>719</v>
      </c>
      <c r="I894" s="14" t="s">
        <v>3022</v>
      </c>
    </row>
    <row r="895" spans="1:9" outlineLevel="2" x14ac:dyDescent="0.15">
      <c r="A895" s="14" t="s">
        <v>324</v>
      </c>
      <c r="B895" s="14" t="s">
        <v>3122</v>
      </c>
      <c r="C895" s="14" t="s">
        <v>3123</v>
      </c>
      <c r="D895" s="14" t="s">
        <v>3008</v>
      </c>
      <c r="E895" s="14" t="s">
        <v>3124</v>
      </c>
      <c r="F895" s="14" t="s">
        <v>3125</v>
      </c>
      <c r="G895" s="9">
        <v>11836</v>
      </c>
      <c r="H895" s="9">
        <v>11836</v>
      </c>
      <c r="I895" s="14" t="s">
        <v>3126</v>
      </c>
    </row>
    <row r="896" spans="1:9" outlineLevel="2" x14ac:dyDescent="0.15">
      <c r="A896" s="14" t="s">
        <v>324</v>
      </c>
      <c r="B896" s="14" t="s">
        <v>3127</v>
      </c>
      <c r="C896" s="14" t="s">
        <v>3128</v>
      </c>
      <c r="D896" s="14" t="s">
        <v>3008</v>
      </c>
      <c r="E896" s="14" t="s">
        <v>3124</v>
      </c>
      <c r="F896" s="14" t="s">
        <v>3125</v>
      </c>
      <c r="G896" s="9">
        <v>292354.5</v>
      </c>
      <c r="H896" s="9">
        <v>292354.5</v>
      </c>
      <c r="I896" s="14" t="s">
        <v>3126</v>
      </c>
    </row>
    <row r="897" spans="1:9" outlineLevel="2" x14ac:dyDescent="0.15">
      <c r="A897" s="14" t="s">
        <v>524</v>
      </c>
      <c r="B897" s="14" t="s">
        <v>3129</v>
      </c>
      <c r="C897" s="14" t="s">
        <v>3130</v>
      </c>
      <c r="D897" s="14" t="s">
        <v>3008</v>
      </c>
      <c r="E897" s="14" t="s">
        <v>3131</v>
      </c>
      <c r="F897" s="14" t="s">
        <v>3132</v>
      </c>
      <c r="G897" s="9">
        <v>53694.7</v>
      </c>
      <c r="H897" s="9">
        <v>53694.7</v>
      </c>
      <c r="I897" s="14" t="s">
        <v>3027</v>
      </c>
    </row>
    <row r="898" spans="1:9" outlineLevel="2" x14ac:dyDescent="0.15">
      <c r="A898" s="14" t="s">
        <v>524</v>
      </c>
      <c r="B898" s="14" t="s">
        <v>3129</v>
      </c>
      <c r="C898" s="14" t="s">
        <v>3130</v>
      </c>
      <c r="D898" s="14" t="s">
        <v>3008</v>
      </c>
      <c r="E898" s="14" t="s">
        <v>3133</v>
      </c>
      <c r="F898" s="14" t="s">
        <v>3134</v>
      </c>
      <c r="G898" s="9">
        <v>60000</v>
      </c>
      <c r="H898" s="9">
        <v>60000</v>
      </c>
      <c r="I898" s="14" t="s">
        <v>3027</v>
      </c>
    </row>
    <row r="899" spans="1:9" outlineLevel="2" x14ac:dyDescent="0.15">
      <c r="A899" s="14" t="s">
        <v>585</v>
      </c>
      <c r="B899" s="14" t="s">
        <v>3135</v>
      </c>
      <c r="C899" s="14" t="s">
        <v>3136</v>
      </c>
      <c r="D899" s="14" t="s">
        <v>3008</v>
      </c>
      <c r="E899" s="14" t="s">
        <v>3137</v>
      </c>
      <c r="F899" s="14" t="s">
        <v>3138</v>
      </c>
      <c r="G899" s="9">
        <v>8000</v>
      </c>
      <c r="H899" s="9">
        <v>6750</v>
      </c>
      <c r="I899" s="14" t="s">
        <v>3139</v>
      </c>
    </row>
    <row r="900" spans="1:9" outlineLevel="2" x14ac:dyDescent="0.15">
      <c r="A900" s="14" t="s">
        <v>585</v>
      </c>
      <c r="B900" s="14" t="s">
        <v>3135</v>
      </c>
      <c r="C900" s="14" t="s">
        <v>3140</v>
      </c>
      <c r="D900" s="14" t="s">
        <v>3008</v>
      </c>
      <c r="E900" s="14" t="s">
        <v>3137</v>
      </c>
      <c r="F900" s="14" t="s">
        <v>3138</v>
      </c>
      <c r="G900" s="9">
        <v>10000</v>
      </c>
      <c r="H900" s="9">
        <v>10000</v>
      </c>
      <c r="I900" s="14" t="s">
        <v>3139</v>
      </c>
    </row>
    <row r="901" spans="1:9" outlineLevel="2" x14ac:dyDescent="0.15">
      <c r="A901" s="14" t="s">
        <v>94</v>
      </c>
      <c r="B901" s="14" t="s">
        <v>3141</v>
      </c>
      <c r="C901" s="14" t="s">
        <v>3142</v>
      </c>
      <c r="D901" s="14" t="s">
        <v>3008</v>
      </c>
      <c r="E901" s="14" t="s">
        <v>3143</v>
      </c>
      <c r="F901" s="14" t="s">
        <v>3144</v>
      </c>
      <c r="G901" s="9">
        <v>6000</v>
      </c>
      <c r="H901" s="9">
        <v>6000</v>
      </c>
      <c r="I901" s="14" t="s">
        <v>3145</v>
      </c>
    </row>
    <row r="902" spans="1:9" outlineLevel="2" x14ac:dyDescent="0.15">
      <c r="A902" s="14" t="s">
        <v>94</v>
      </c>
      <c r="B902" s="14" t="s">
        <v>3146</v>
      </c>
      <c r="C902" s="14" t="s">
        <v>3147</v>
      </c>
      <c r="D902" s="14" t="s">
        <v>3008</v>
      </c>
      <c r="E902" s="14" t="s">
        <v>3109</v>
      </c>
      <c r="F902" s="14" t="s">
        <v>3110</v>
      </c>
      <c r="G902" s="9">
        <v>10000</v>
      </c>
      <c r="H902" s="9">
        <v>3237</v>
      </c>
      <c r="I902" s="14" t="s">
        <v>92</v>
      </c>
    </row>
    <row r="903" spans="1:9" outlineLevel="2" x14ac:dyDescent="0.15">
      <c r="A903" s="14" t="s">
        <v>69</v>
      </c>
      <c r="B903" s="14" t="s">
        <v>3148</v>
      </c>
      <c r="C903" s="14" t="s">
        <v>3149</v>
      </c>
      <c r="D903" s="14" t="s">
        <v>3008</v>
      </c>
      <c r="E903" s="14" t="s">
        <v>3150</v>
      </c>
      <c r="F903" s="14" t="s">
        <v>3151</v>
      </c>
      <c r="G903" s="9">
        <v>2200</v>
      </c>
      <c r="H903" s="9">
        <v>2200</v>
      </c>
      <c r="I903" s="14" t="s">
        <v>3152</v>
      </c>
    </row>
    <row r="904" spans="1:9" outlineLevel="2" x14ac:dyDescent="0.15">
      <c r="A904" s="14" t="s">
        <v>69</v>
      </c>
      <c r="B904" s="14" t="s">
        <v>3153</v>
      </c>
      <c r="C904" s="14" t="s">
        <v>3154</v>
      </c>
      <c r="D904" s="14" t="s">
        <v>3008</v>
      </c>
      <c r="E904" s="14" t="s">
        <v>3109</v>
      </c>
      <c r="F904" s="14" t="s">
        <v>3110</v>
      </c>
      <c r="G904" s="9">
        <v>10000</v>
      </c>
      <c r="H904" s="9">
        <v>898</v>
      </c>
      <c r="I904" s="14" t="s">
        <v>92</v>
      </c>
    </row>
    <row r="905" spans="1:9" outlineLevel="2" x14ac:dyDescent="0.15">
      <c r="A905" s="14" t="s">
        <v>335</v>
      </c>
      <c r="B905" s="14" t="s">
        <v>1401</v>
      </c>
      <c r="C905" s="14" t="s">
        <v>3155</v>
      </c>
      <c r="D905" s="14" t="s">
        <v>3008</v>
      </c>
      <c r="E905" s="14" t="s">
        <v>3105</v>
      </c>
      <c r="F905" s="14" t="s">
        <v>3106</v>
      </c>
      <c r="G905" s="9">
        <v>127960</v>
      </c>
      <c r="H905" s="9">
        <v>127960</v>
      </c>
      <c r="I905" s="14" t="s">
        <v>3022</v>
      </c>
    </row>
    <row r="906" spans="1:9" outlineLevel="2" x14ac:dyDescent="0.15">
      <c r="A906" s="14" t="s">
        <v>72</v>
      </c>
      <c r="B906" s="14" t="s">
        <v>3156</v>
      </c>
      <c r="C906" s="14" t="s">
        <v>3157</v>
      </c>
      <c r="D906" s="14" t="s">
        <v>3008</v>
      </c>
      <c r="E906" s="14" t="s">
        <v>3158</v>
      </c>
      <c r="F906" s="14" t="s">
        <v>3159</v>
      </c>
      <c r="G906" s="9">
        <v>2252</v>
      </c>
      <c r="H906" s="9">
        <v>2252</v>
      </c>
      <c r="I906" s="14" t="s">
        <v>3027</v>
      </c>
    </row>
    <row r="907" spans="1:9" outlineLevel="2" x14ac:dyDescent="0.15">
      <c r="A907" s="14" t="s">
        <v>72</v>
      </c>
      <c r="B907" s="14" t="s">
        <v>479</v>
      </c>
      <c r="C907" s="14" t="s">
        <v>3160</v>
      </c>
      <c r="D907" s="14" t="s">
        <v>3008</v>
      </c>
      <c r="E907" s="14" t="s">
        <v>3131</v>
      </c>
      <c r="F907" s="14" t="s">
        <v>3132</v>
      </c>
      <c r="G907" s="9">
        <v>4780.3</v>
      </c>
      <c r="H907" s="9">
        <v>4780.3</v>
      </c>
      <c r="I907" s="14" t="s">
        <v>3027</v>
      </c>
    </row>
    <row r="908" spans="1:9" outlineLevel="2" x14ac:dyDescent="0.15">
      <c r="A908" s="14" t="s">
        <v>72</v>
      </c>
      <c r="B908" s="14" t="s">
        <v>3161</v>
      </c>
      <c r="C908" s="14" t="s">
        <v>3162</v>
      </c>
      <c r="D908" s="14" t="s">
        <v>3008</v>
      </c>
      <c r="E908" s="14" t="s">
        <v>3163</v>
      </c>
      <c r="F908" s="14" t="s">
        <v>3164</v>
      </c>
      <c r="G908" s="9">
        <v>20000</v>
      </c>
      <c r="H908" s="9">
        <v>20000</v>
      </c>
      <c r="I908" s="14" t="s">
        <v>3027</v>
      </c>
    </row>
    <row r="909" spans="1:9" outlineLevel="2" x14ac:dyDescent="0.15">
      <c r="A909" s="14" t="s">
        <v>72</v>
      </c>
      <c r="B909" s="14" t="s">
        <v>3165</v>
      </c>
      <c r="C909" s="14" t="s">
        <v>3166</v>
      </c>
      <c r="D909" s="14" t="s">
        <v>3008</v>
      </c>
      <c r="E909" s="14" t="s">
        <v>3061</v>
      </c>
      <c r="F909" s="14" t="s">
        <v>3062</v>
      </c>
      <c r="G909" s="9">
        <v>135172.04999999999</v>
      </c>
      <c r="H909" s="9">
        <v>135172.04999999999</v>
      </c>
      <c r="I909" s="14" t="s">
        <v>3063</v>
      </c>
    </row>
    <row r="910" spans="1:9" outlineLevel="2" x14ac:dyDescent="0.15">
      <c r="A910" s="14" t="s">
        <v>127</v>
      </c>
      <c r="B910" s="14" t="s">
        <v>3167</v>
      </c>
      <c r="C910" s="14" t="s">
        <v>3168</v>
      </c>
      <c r="D910" s="14" t="s">
        <v>3008</v>
      </c>
      <c r="E910" s="14" t="s">
        <v>3169</v>
      </c>
      <c r="F910" s="14" t="s">
        <v>3170</v>
      </c>
      <c r="G910" s="9">
        <v>10000</v>
      </c>
      <c r="H910" s="9">
        <v>10000</v>
      </c>
      <c r="I910" s="14" t="s">
        <v>3171</v>
      </c>
    </row>
    <row r="911" spans="1:9" outlineLevel="2" x14ac:dyDescent="0.15">
      <c r="A911" s="14" t="s">
        <v>127</v>
      </c>
      <c r="B911" s="14" t="s">
        <v>3172</v>
      </c>
      <c r="C911" s="14" t="s">
        <v>3173</v>
      </c>
      <c r="D911" s="14" t="s">
        <v>3008</v>
      </c>
      <c r="E911" s="14" t="s">
        <v>3109</v>
      </c>
      <c r="F911" s="14" t="s">
        <v>3110</v>
      </c>
      <c r="G911" s="9">
        <v>10000</v>
      </c>
      <c r="H911" s="9">
        <v>10000</v>
      </c>
      <c r="I911" s="14" t="s">
        <v>92</v>
      </c>
    </row>
    <row r="912" spans="1:9" outlineLevel="2" x14ac:dyDescent="0.15">
      <c r="A912" s="14" t="s">
        <v>127</v>
      </c>
      <c r="B912" s="14" t="s">
        <v>3174</v>
      </c>
      <c r="C912" s="14" t="s">
        <v>3175</v>
      </c>
      <c r="D912" s="14" t="s">
        <v>3008</v>
      </c>
      <c r="E912" s="14" t="s">
        <v>3176</v>
      </c>
      <c r="F912" s="14" t="s">
        <v>3177</v>
      </c>
      <c r="G912" s="9">
        <v>6000</v>
      </c>
      <c r="H912" s="9">
        <v>6000</v>
      </c>
      <c r="I912" s="14" t="s">
        <v>3178</v>
      </c>
    </row>
    <row r="913" spans="1:9" outlineLevel="2" x14ac:dyDescent="0.15">
      <c r="A913" s="14" t="s">
        <v>127</v>
      </c>
      <c r="B913" s="14" t="s">
        <v>3179</v>
      </c>
      <c r="C913" s="14" t="s">
        <v>3180</v>
      </c>
      <c r="D913" s="14" t="s">
        <v>3008</v>
      </c>
      <c r="E913" s="14" t="s">
        <v>3181</v>
      </c>
      <c r="F913" s="14" t="s">
        <v>3182</v>
      </c>
      <c r="G913" s="9">
        <v>10000</v>
      </c>
      <c r="H913" s="9">
        <v>10000</v>
      </c>
      <c r="I913" s="14" t="s">
        <v>3183</v>
      </c>
    </row>
    <row r="914" spans="1:9" outlineLevel="2" x14ac:dyDescent="0.15">
      <c r="A914" s="14" t="s">
        <v>536</v>
      </c>
      <c r="B914" s="14" t="s">
        <v>3184</v>
      </c>
      <c r="C914" s="14" t="s">
        <v>3185</v>
      </c>
      <c r="D914" s="14" t="s">
        <v>3008</v>
      </c>
      <c r="E914" s="14" t="s">
        <v>3169</v>
      </c>
      <c r="F914" s="14" t="s">
        <v>3170</v>
      </c>
      <c r="G914" s="9">
        <v>14000</v>
      </c>
      <c r="H914" s="9">
        <v>14000</v>
      </c>
      <c r="I914" s="14" t="s">
        <v>3171</v>
      </c>
    </row>
    <row r="915" spans="1:9" outlineLevel="2" x14ac:dyDescent="0.15">
      <c r="A915" s="14" t="s">
        <v>536</v>
      </c>
      <c r="B915" s="14" t="s">
        <v>3186</v>
      </c>
      <c r="C915" s="14" t="s">
        <v>3187</v>
      </c>
      <c r="D915" s="14" t="s">
        <v>3008</v>
      </c>
      <c r="E915" s="14" t="s">
        <v>3169</v>
      </c>
      <c r="F915" s="14" t="s">
        <v>3170</v>
      </c>
      <c r="G915" s="9">
        <v>16400</v>
      </c>
      <c r="H915" s="9">
        <v>16400</v>
      </c>
      <c r="I915" s="14" t="s">
        <v>3171</v>
      </c>
    </row>
    <row r="916" spans="1:9" outlineLevel="2" x14ac:dyDescent="0.15">
      <c r="A916" s="14" t="s">
        <v>536</v>
      </c>
      <c r="B916" s="14" t="s">
        <v>3188</v>
      </c>
      <c r="C916" s="14" t="s">
        <v>3189</v>
      </c>
      <c r="D916" s="14" t="s">
        <v>3008</v>
      </c>
      <c r="E916" s="14" t="s">
        <v>3190</v>
      </c>
      <c r="F916" s="14" t="s">
        <v>3191</v>
      </c>
      <c r="G916" s="9">
        <v>300000</v>
      </c>
      <c r="H916" s="9">
        <v>300000</v>
      </c>
      <c r="I916" s="14" t="s">
        <v>3192</v>
      </c>
    </row>
    <row r="917" spans="1:9" outlineLevel="2" x14ac:dyDescent="0.15">
      <c r="A917" s="14" t="s">
        <v>75</v>
      </c>
      <c r="B917" s="14" t="s">
        <v>3193</v>
      </c>
      <c r="C917" s="14" t="s">
        <v>3194</v>
      </c>
      <c r="D917" s="14" t="s">
        <v>3008</v>
      </c>
      <c r="E917" s="14" t="s">
        <v>3169</v>
      </c>
      <c r="F917" s="14" t="s">
        <v>3170</v>
      </c>
      <c r="G917" s="9">
        <v>12279</v>
      </c>
      <c r="H917" s="9">
        <v>12279</v>
      </c>
      <c r="I917" s="14" t="s">
        <v>3171</v>
      </c>
    </row>
    <row r="918" spans="1:9" outlineLevel="2" x14ac:dyDescent="0.15">
      <c r="A918" s="14" t="s">
        <v>75</v>
      </c>
      <c r="B918" s="14" t="s">
        <v>3195</v>
      </c>
      <c r="C918" s="14" t="s">
        <v>3196</v>
      </c>
      <c r="D918" s="14" t="s">
        <v>3008</v>
      </c>
      <c r="E918" s="14" t="s">
        <v>3176</v>
      </c>
      <c r="F918" s="14" t="s">
        <v>3177</v>
      </c>
      <c r="G918" s="9">
        <v>500</v>
      </c>
      <c r="H918" s="9">
        <v>500</v>
      </c>
      <c r="I918" s="14" t="s">
        <v>3178</v>
      </c>
    </row>
    <row r="919" spans="1:9" outlineLevel="2" x14ac:dyDescent="0.15">
      <c r="A919" s="14" t="s">
        <v>75</v>
      </c>
      <c r="B919" s="14" t="s">
        <v>3195</v>
      </c>
      <c r="C919" s="14" t="s">
        <v>3196</v>
      </c>
      <c r="D919" s="14" t="s">
        <v>3008</v>
      </c>
      <c r="E919" s="14" t="s">
        <v>3176</v>
      </c>
      <c r="F919" s="14" t="s">
        <v>3177</v>
      </c>
      <c r="G919" s="9">
        <v>3400</v>
      </c>
      <c r="H919" s="9">
        <v>3400</v>
      </c>
      <c r="I919" s="14" t="s">
        <v>3178</v>
      </c>
    </row>
    <row r="920" spans="1:9" outlineLevel="2" x14ac:dyDescent="0.15">
      <c r="A920" s="14" t="s">
        <v>75</v>
      </c>
      <c r="B920" s="14" t="s">
        <v>3195</v>
      </c>
      <c r="C920" s="14" t="s">
        <v>3196</v>
      </c>
      <c r="D920" s="14" t="s">
        <v>3008</v>
      </c>
      <c r="E920" s="14" t="s">
        <v>3176</v>
      </c>
      <c r="F920" s="14" t="s">
        <v>3177</v>
      </c>
      <c r="G920" s="9">
        <v>5000</v>
      </c>
      <c r="H920" s="9">
        <v>5000</v>
      </c>
      <c r="I920" s="14" t="s">
        <v>3178</v>
      </c>
    </row>
    <row r="921" spans="1:9" outlineLevel="2" x14ac:dyDescent="0.15">
      <c r="A921" s="14" t="s">
        <v>75</v>
      </c>
      <c r="B921" s="14" t="s">
        <v>3197</v>
      </c>
      <c r="C921" s="14" t="s">
        <v>3198</v>
      </c>
      <c r="D921" s="14" t="s">
        <v>3008</v>
      </c>
      <c r="E921" s="14" t="s">
        <v>3105</v>
      </c>
      <c r="F921" s="14" t="s">
        <v>3106</v>
      </c>
      <c r="G921" s="9">
        <v>60000</v>
      </c>
      <c r="H921" s="9">
        <v>60000</v>
      </c>
      <c r="I921" s="14" t="s">
        <v>3022</v>
      </c>
    </row>
    <row r="922" spans="1:9" outlineLevel="2" x14ac:dyDescent="0.15">
      <c r="A922" s="14" t="s">
        <v>75</v>
      </c>
      <c r="B922" s="14" t="s">
        <v>3199</v>
      </c>
      <c r="C922" s="14" t="s">
        <v>3200</v>
      </c>
      <c r="D922" s="14" t="s">
        <v>3008</v>
      </c>
      <c r="E922" s="14" t="s">
        <v>3105</v>
      </c>
      <c r="F922" s="14" t="s">
        <v>3106</v>
      </c>
      <c r="G922" s="9">
        <v>19960</v>
      </c>
      <c r="H922" s="9">
        <v>19960</v>
      </c>
      <c r="I922" s="14" t="s">
        <v>3022</v>
      </c>
    </row>
    <row r="923" spans="1:9" outlineLevel="2" x14ac:dyDescent="0.15">
      <c r="A923" s="14" t="s">
        <v>75</v>
      </c>
      <c r="B923" s="14" t="s">
        <v>3201</v>
      </c>
      <c r="C923" s="14" t="s">
        <v>3202</v>
      </c>
      <c r="D923" s="14" t="s">
        <v>3008</v>
      </c>
      <c r="E923" s="14" t="s">
        <v>3203</v>
      </c>
      <c r="F923" s="14" t="s">
        <v>3204</v>
      </c>
      <c r="G923" s="9">
        <v>2609.71</v>
      </c>
      <c r="H923" s="9">
        <v>2609.71</v>
      </c>
      <c r="I923" s="14" t="s">
        <v>3022</v>
      </c>
    </row>
    <row r="924" spans="1:9" outlineLevel="2" x14ac:dyDescent="0.15">
      <c r="A924" s="14" t="s">
        <v>541</v>
      </c>
      <c r="B924" s="14" t="s">
        <v>3205</v>
      </c>
      <c r="C924" s="14" t="s">
        <v>3206</v>
      </c>
      <c r="D924" s="14" t="s">
        <v>3008</v>
      </c>
      <c r="E924" s="14" t="s">
        <v>3169</v>
      </c>
      <c r="F924" s="14" t="s">
        <v>3170</v>
      </c>
      <c r="G924" s="9">
        <v>17600</v>
      </c>
      <c r="H924" s="9">
        <v>17600</v>
      </c>
      <c r="I924" s="14" t="s">
        <v>3171</v>
      </c>
    </row>
    <row r="925" spans="1:9" outlineLevel="2" x14ac:dyDescent="0.15">
      <c r="A925" s="14" t="s">
        <v>541</v>
      </c>
      <c r="B925" s="14" t="s">
        <v>3207</v>
      </c>
      <c r="C925" s="14" t="s">
        <v>3208</v>
      </c>
      <c r="D925" s="14" t="s">
        <v>3008</v>
      </c>
      <c r="E925" s="14" t="s">
        <v>3209</v>
      </c>
      <c r="F925" s="14" t="s">
        <v>3210</v>
      </c>
      <c r="G925" s="9">
        <v>7000</v>
      </c>
      <c r="H925" s="9">
        <v>7000</v>
      </c>
      <c r="I925" s="14" t="s">
        <v>3119</v>
      </c>
    </row>
    <row r="926" spans="1:9" outlineLevel="2" x14ac:dyDescent="0.15">
      <c r="A926" s="14" t="s">
        <v>541</v>
      </c>
      <c r="B926" s="14" t="s">
        <v>3211</v>
      </c>
      <c r="C926" s="14" t="s">
        <v>3212</v>
      </c>
      <c r="D926" s="14" t="s">
        <v>3008</v>
      </c>
      <c r="E926" s="14" t="s">
        <v>3124</v>
      </c>
      <c r="F926" s="14" t="s">
        <v>3125</v>
      </c>
      <c r="G926" s="9">
        <v>150678.87</v>
      </c>
      <c r="H926" s="9">
        <v>150678.87</v>
      </c>
      <c r="I926" s="14" t="s">
        <v>3126</v>
      </c>
    </row>
    <row r="927" spans="1:9" outlineLevel="2" x14ac:dyDescent="0.15">
      <c r="A927" s="14" t="s">
        <v>594</v>
      </c>
      <c r="B927" s="14" t="s">
        <v>3213</v>
      </c>
      <c r="C927" s="14" t="s">
        <v>3214</v>
      </c>
      <c r="D927" s="14" t="s">
        <v>3008</v>
      </c>
      <c r="E927" s="14" t="s">
        <v>3169</v>
      </c>
      <c r="F927" s="14" t="s">
        <v>3170</v>
      </c>
      <c r="G927" s="9">
        <v>13600</v>
      </c>
      <c r="H927" s="9">
        <v>13600</v>
      </c>
      <c r="I927" s="14" t="s">
        <v>3171</v>
      </c>
    </row>
    <row r="928" spans="1:9" outlineLevel="2" x14ac:dyDescent="0.15">
      <c r="A928" s="14" t="s">
        <v>649</v>
      </c>
      <c r="B928" s="14" t="s">
        <v>3215</v>
      </c>
      <c r="C928" s="14" t="s">
        <v>3216</v>
      </c>
      <c r="D928" s="14" t="s">
        <v>3008</v>
      </c>
      <c r="E928" s="14" t="s">
        <v>3163</v>
      </c>
      <c r="F928" s="14" t="s">
        <v>3164</v>
      </c>
      <c r="G928" s="9">
        <v>32480</v>
      </c>
      <c r="H928" s="9">
        <v>32480</v>
      </c>
      <c r="I928" s="14" t="s">
        <v>3027</v>
      </c>
    </row>
    <row r="929" spans="1:9" outlineLevel="2" x14ac:dyDescent="0.15">
      <c r="A929" s="14" t="s">
        <v>649</v>
      </c>
      <c r="B929" s="14" t="s">
        <v>3217</v>
      </c>
      <c r="C929" s="14" t="s">
        <v>3218</v>
      </c>
      <c r="D929" s="14" t="s">
        <v>3008</v>
      </c>
      <c r="E929" s="14" t="s">
        <v>3169</v>
      </c>
      <c r="F929" s="14" t="s">
        <v>3170</v>
      </c>
      <c r="G929" s="9">
        <v>17200</v>
      </c>
      <c r="H929" s="9">
        <v>17200</v>
      </c>
      <c r="I929" s="14" t="s">
        <v>3171</v>
      </c>
    </row>
    <row r="930" spans="1:9" outlineLevel="2" x14ac:dyDescent="0.15">
      <c r="A930" s="14" t="s">
        <v>649</v>
      </c>
      <c r="B930" s="14" t="s">
        <v>3219</v>
      </c>
      <c r="C930" s="14" t="s">
        <v>3220</v>
      </c>
      <c r="D930" s="14" t="s">
        <v>3008</v>
      </c>
      <c r="E930" s="14" t="s">
        <v>3124</v>
      </c>
      <c r="F930" s="14" t="s">
        <v>3125</v>
      </c>
      <c r="G930" s="9">
        <v>122537</v>
      </c>
      <c r="H930" s="9">
        <v>122537</v>
      </c>
      <c r="I930" s="14" t="s">
        <v>3126</v>
      </c>
    </row>
    <row r="931" spans="1:9" outlineLevel="2" x14ac:dyDescent="0.15">
      <c r="A931" s="14" t="s">
        <v>3221</v>
      </c>
      <c r="B931" s="14" t="s">
        <v>3222</v>
      </c>
      <c r="C931" s="14" t="s">
        <v>3223</v>
      </c>
      <c r="D931" s="14" t="s">
        <v>3008</v>
      </c>
      <c r="E931" s="14" t="s">
        <v>3117</v>
      </c>
      <c r="F931" s="14" t="s">
        <v>3118</v>
      </c>
      <c r="G931" s="9">
        <v>5000</v>
      </c>
      <c r="H931" s="9">
        <v>5000</v>
      </c>
      <c r="I931" s="14" t="s">
        <v>3119</v>
      </c>
    </row>
    <row r="932" spans="1:9" outlineLevel="2" x14ac:dyDescent="0.15">
      <c r="A932" s="14" t="s">
        <v>3221</v>
      </c>
      <c r="B932" s="14" t="s">
        <v>3224</v>
      </c>
      <c r="C932" s="14" t="s">
        <v>3225</v>
      </c>
      <c r="D932" s="14" t="s">
        <v>3008</v>
      </c>
      <c r="E932" s="14" t="s">
        <v>3117</v>
      </c>
      <c r="F932" s="14" t="s">
        <v>3118</v>
      </c>
      <c r="G932" s="9">
        <v>7000</v>
      </c>
      <c r="H932" s="9">
        <v>7000</v>
      </c>
      <c r="I932" s="14" t="s">
        <v>3119</v>
      </c>
    </row>
    <row r="933" spans="1:9" outlineLevel="1" x14ac:dyDescent="0.15">
      <c r="A933" s="14"/>
      <c r="B933" s="14"/>
      <c r="C933" s="14"/>
      <c r="D933" s="10" t="s">
        <v>3226</v>
      </c>
      <c r="E933" s="14"/>
      <c r="F933" s="14"/>
      <c r="G933" s="13">
        <f>SUBTOTAL(9,G867:G932)</f>
        <v>4595748.5999999996</v>
      </c>
      <c r="H933" s="13">
        <f>SUBTOTAL(9,H867:H932)</f>
        <v>4441148.18</v>
      </c>
      <c r="I933" s="14"/>
    </row>
    <row r="934" spans="1:9" outlineLevel="2" x14ac:dyDescent="0.15">
      <c r="A934" s="14" t="s">
        <v>3228</v>
      </c>
      <c r="B934" s="14" t="s">
        <v>3229</v>
      </c>
      <c r="C934" s="14" t="s">
        <v>3230</v>
      </c>
      <c r="D934" s="14" t="s">
        <v>3227</v>
      </c>
      <c r="E934" s="14" t="s">
        <v>3231</v>
      </c>
      <c r="F934" s="14" t="s">
        <v>3232</v>
      </c>
      <c r="G934" s="9">
        <v>18000</v>
      </c>
      <c r="H934" s="9">
        <v>886.69</v>
      </c>
      <c r="I934" s="14" t="s">
        <v>3233</v>
      </c>
    </row>
    <row r="935" spans="1:9" outlineLevel="2" x14ac:dyDescent="0.15">
      <c r="A935" s="14" t="s">
        <v>3234</v>
      </c>
      <c r="B935" s="14" t="s">
        <v>3235</v>
      </c>
      <c r="C935" s="14" t="s">
        <v>3236</v>
      </c>
      <c r="D935" s="14" t="s">
        <v>3227</v>
      </c>
      <c r="E935" s="14" t="s">
        <v>3237</v>
      </c>
      <c r="F935" s="14" t="s">
        <v>3238</v>
      </c>
      <c r="G935" s="9">
        <v>19800</v>
      </c>
      <c r="H935" s="9">
        <v>12068</v>
      </c>
      <c r="I935" s="14" t="s">
        <v>3233</v>
      </c>
    </row>
    <row r="936" spans="1:9" outlineLevel="2" x14ac:dyDescent="0.15">
      <c r="A936" s="14" t="s">
        <v>3239</v>
      </c>
      <c r="B936" s="14" t="s">
        <v>3240</v>
      </c>
      <c r="C936" s="14" t="s">
        <v>3241</v>
      </c>
      <c r="D936" s="14" t="s">
        <v>3227</v>
      </c>
      <c r="E936" s="14" t="s">
        <v>3242</v>
      </c>
      <c r="F936" s="14" t="s">
        <v>3243</v>
      </c>
      <c r="G936" s="9">
        <v>5000</v>
      </c>
      <c r="H936" s="9">
        <v>5000</v>
      </c>
      <c r="I936" s="14" t="s">
        <v>3233</v>
      </c>
    </row>
    <row r="937" spans="1:9" outlineLevel="2" x14ac:dyDescent="0.15">
      <c r="A937" s="14" t="s">
        <v>409</v>
      </c>
      <c r="B937" s="14" t="s">
        <v>3244</v>
      </c>
      <c r="C937" s="14" t="s">
        <v>3245</v>
      </c>
      <c r="D937" s="14" t="s">
        <v>3227</v>
      </c>
      <c r="E937" s="14" t="s">
        <v>3242</v>
      </c>
      <c r="F937" s="14" t="s">
        <v>3243</v>
      </c>
      <c r="G937" s="9">
        <v>15000</v>
      </c>
      <c r="H937" s="9">
        <v>15000</v>
      </c>
      <c r="I937" s="14" t="s">
        <v>3233</v>
      </c>
    </row>
    <row r="938" spans="1:9" outlineLevel="2" x14ac:dyDescent="0.15">
      <c r="A938" s="14" t="s">
        <v>409</v>
      </c>
      <c r="B938" s="14" t="s">
        <v>3244</v>
      </c>
      <c r="C938" s="14" t="s">
        <v>3246</v>
      </c>
      <c r="D938" s="14" t="s">
        <v>3227</v>
      </c>
      <c r="E938" s="14" t="s">
        <v>3242</v>
      </c>
      <c r="F938" s="14" t="s">
        <v>3243</v>
      </c>
      <c r="G938" s="9">
        <v>5000</v>
      </c>
      <c r="H938" s="9">
        <v>5000</v>
      </c>
      <c r="I938" s="14" t="s">
        <v>3233</v>
      </c>
    </row>
    <row r="939" spans="1:9" outlineLevel="2" x14ac:dyDescent="0.15">
      <c r="A939" s="14" t="s">
        <v>1062</v>
      </c>
      <c r="B939" s="14" t="s">
        <v>3247</v>
      </c>
      <c r="C939" s="14" t="s">
        <v>3248</v>
      </c>
      <c r="D939" s="14" t="s">
        <v>3227</v>
      </c>
      <c r="E939" s="14" t="s">
        <v>3249</v>
      </c>
      <c r="F939" s="14" t="s">
        <v>3250</v>
      </c>
      <c r="G939" s="9">
        <v>20000</v>
      </c>
      <c r="H939" s="9">
        <v>10765.5</v>
      </c>
      <c r="I939" s="14" t="s">
        <v>3251</v>
      </c>
    </row>
    <row r="940" spans="1:9" outlineLevel="2" x14ac:dyDescent="0.15">
      <c r="A940" s="14" t="s">
        <v>436</v>
      </c>
      <c r="B940" s="14" t="s">
        <v>3252</v>
      </c>
      <c r="C940" s="14" t="s">
        <v>3253</v>
      </c>
      <c r="D940" s="14" t="s">
        <v>3227</v>
      </c>
      <c r="E940" s="14" t="s">
        <v>3254</v>
      </c>
      <c r="F940" s="14" t="s">
        <v>3255</v>
      </c>
      <c r="G940" s="9">
        <v>2069.71</v>
      </c>
      <c r="H940" s="9">
        <v>2069.71</v>
      </c>
      <c r="I940" s="14" t="s">
        <v>3233</v>
      </c>
    </row>
    <row r="941" spans="1:9" outlineLevel="2" x14ac:dyDescent="0.15">
      <c r="A941" s="14" t="s">
        <v>1953</v>
      </c>
      <c r="B941" s="14" t="s">
        <v>3256</v>
      </c>
      <c r="C941" s="14" t="s">
        <v>3257</v>
      </c>
      <c r="D941" s="14" t="s">
        <v>3227</v>
      </c>
      <c r="E941" s="14" t="s">
        <v>3254</v>
      </c>
      <c r="F941" s="14" t="s">
        <v>3255</v>
      </c>
      <c r="G941" s="9">
        <v>540</v>
      </c>
      <c r="H941" s="9">
        <v>540</v>
      </c>
      <c r="I941" s="14" t="s">
        <v>3233</v>
      </c>
    </row>
    <row r="942" spans="1:9" outlineLevel="2" x14ac:dyDescent="0.15">
      <c r="A942" s="14" t="s">
        <v>754</v>
      </c>
      <c r="B942" s="14" t="s">
        <v>2640</v>
      </c>
      <c r="C942" s="14" t="s">
        <v>3258</v>
      </c>
      <c r="D942" s="14" t="s">
        <v>3227</v>
      </c>
      <c r="E942" s="14" t="s">
        <v>3259</v>
      </c>
      <c r="F942" s="14" t="s">
        <v>3260</v>
      </c>
      <c r="G942" s="9">
        <v>10000</v>
      </c>
      <c r="H942" s="9">
        <v>808.5</v>
      </c>
      <c r="I942" s="14" t="s">
        <v>3261</v>
      </c>
    </row>
    <row r="943" spans="1:9" outlineLevel="2" x14ac:dyDescent="0.15">
      <c r="A943" s="14" t="s">
        <v>235</v>
      </c>
      <c r="B943" s="14" t="s">
        <v>476</v>
      </c>
      <c r="C943" s="14" t="s">
        <v>3262</v>
      </c>
      <c r="D943" s="14" t="s">
        <v>3227</v>
      </c>
      <c r="E943" s="14" t="s">
        <v>3263</v>
      </c>
      <c r="F943" s="14" t="s">
        <v>3264</v>
      </c>
      <c r="G943" s="9">
        <v>3000</v>
      </c>
      <c r="H943" s="9">
        <v>3000</v>
      </c>
      <c r="I943" s="14" t="s">
        <v>3265</v>
      </c>
    </row>
    <row r="944" spans="1:9" outlineLevel="2" x14ac:dyDescent="0.15">
      <c r="A944" s="14" t="s">
        <v>235</v>
      </c>
      <c r="B944" s="14" t="s">
        <v>476</v>
      </c>
      <c r="C944" s="14" t="s">
        <v>3266</v>
      </c>
      <c r="D944" s="14" t="s">
        <v>3227</v>
      </c>
      <c r="E944" s="14" t="s">
        <v>3263</v>
      </c>
      <c r="F944" s="14" t="s">
        <v>3264</v>
      </c>
      <c r="G944" s="9">
        <v>2000</v>
      </c>
      <c r="H944" s="9">
        <v>2000</v>
      </c>
      <c r="I944" s="14" t="s">
        <v>3265</v>
      </c>
    </row>
    <row r="945" spans="1:9" outlineLevel="2" x14ac:dyDescent="0.15">
      <c r="A945" s="14" t="s">
        <v>235</v>
      </c>
      <c r="B945" s="14" t="s">
        <v>476</v>
      </c>
      <c r="C945" s="14" t="s">
        <v>3267</v>
      </c>
      <c r="D945" s="14" t="s">
        <v>3227</v>
      </c>
      <c r="E945" s="14" t="s">
        <v>3263</v>
      </c>
      <c r="F945" s="14" t="s">
        <v>3264</v>
      </c>
      <c r="G945" s="9">
        <v>3000</v>
      </c>
      <c r="H945" s="9">
        <v>3000</v>
      </c>
      <c r="I945" s="14" t="s">
        <v>3265</v>
      </c>
    </row>
    <row r="946" spans="1:9" outlineLevel="2" x14ac:dyDescent="0.15">
      <c r="A946" s="14" t="s">
        <v>925</v>
      </c>
      <c r="B946" s="14" t="s">
        <v>3268</v>
      </c>
      <c r="C946" s="14" t="s">
        <v>3269</v>
      </c>
      <c r="D946" s="14" t="s">
        <v>3227</v>
      </c>
      <c r="E946" s="14" t="s">
        <v>3270</v>
      </c>
      <c r="F946" s="14" t="s">
        <v>3271</v>
      </c>
      <c r="G946" s="9">
        <v>17280</v>
      </c>
      <c r="H946" s="9">
        <v>7360</v>
      </c>
      <c r="I946" s="14" t="s">
        <v>3272</v>
      </c>
    </row>
    <row r="947" spans="1:9" outlineLevel="1" x14ac:dyDescent="0.15">
      <c r="A947" s="14"/>
      <c r="B947" s="14"/>
      <c r="C947" s="14"/>
      <c r="D947" s="10" t="s">
        <v>3273</v>
      </c>
      <c r="E947" s="14"/>
      <c r="F947" s="14"/>
      <c r="G947" s="17">
        <f>SUBTOTAL(9,G934:G946)</f>
        <v>120689.71</v>
      </c>
      <c r="H947" s="17">
        <f>SUBTOTAL(9,H934:H946)</f>
        <v>67498.399999999994</v>
      </c>
      <c r="I947" s="14"/>
    </row>
    <row r="948" spans="1:9" s="8" customFormat="1" outlineLevel="2" x14ac:dyDescent="0.15">
      <c r="A948" s="15" t="s">
        <v>714</v>
      </c>
      <c r="B948" s="15" t="s">
        <v>715</v>
      </c>
      <c r="C948" s="15" t="s">
        <v>716</v>
      </c>
      <c r="D948" s="15" t="s">
        <v>4154</v>
      </c>
      <c r="E948" s="15" t="s">
        <v>717</v>
      </c>
      <c r="F948" s="15" t="s">
        <v>718</v>
      </c>
      <c r="G948" s="16">
        <v>299800</v>
      </c>
      <c r="H948" s="16">
        <v>299800</v>
      </c>
      <c r="I948" s="15" t="s">
        <v>4155</v>
      </c>
    </row>
    <row r="949" spans="1:9" outlineLevel="2" x14ac:dyDescent="0.15">
      <c r="A949" s="14" t="s">
        <v>1241</v>
      </c>
      <c r="B949" s="14" t="s">
        <v>3274</v>
      </c>
      <c r="C949" s="14" t="s">
        <v>3275</v>
      </c>
      <c r="D949" s="14" t="s">
        <v>3277</v>
      </c>
      <c r="E949" s="14" t="s">
        <v>3276</v>
      </c>
      <c r="F949" s="14" t="s">
        <v>3278</v>
      </c>
      <c r="G949" s="9">
        <v>79992</v>
      </c>
      <c r="H949" s="9">
        <v>79992</v>
      </c>
      <c r="I949" s="14" t="s">
        <v>3279</v>
      </c>
    </row>
    <row r="950" spans="1:9" outlineLevel="2" x14ac:dyDescent="0.15">
      <c r="A950" s="14" t="s">
        <v>3280</v>
      </c>
      <c r="B950" s="14" t="s">
        <v>3281</v>
      </c>
      <c r="C950" s="14" t="s">
        <v>3282</v>
      </c>
      <c r="D950" s="14" t="s">
        <v>3277</v>
      </c>
      <c r="E950" s="14" t="s">
        <v>3283</v>
      </c>
      <c r="F950" s="14" t="s">
        <v>3284</v>
      </c>
      <c r="G950" s="9">
        <v>2590880</v>
      </c>
      <c r="H950" s="9">
        <v>2590880</v>
      </c>
      <c r="I950" s="14" t="s">
        <v>3285</v>
      </c>
    </row>
    <row r="951" spans="1:9" outlineLevel="2" x14ac:dyDescent="0.15">
      <c r="A951" s="14" t="s">
        <v>3280</v>
      </c>
      <c r="B951" s="14" t="s">
        <v>3281</v>
      </c>
      <c r="C951" s="14" t="s">
        <v>3286</v>
      </c>
      <c r="D951" s="14" t="s">
        <v>3277</v>
      </c>
      <c r="E951" s="14" t="s">
        <v>3287</v>
      </c>
      <c r="F951" s="14" t="s">
        <v>3288</v>
      </c>
      <c r="G951" s="9">
        <v>347920</v>
      </c>
      <c r="H951" s="9">
        <v>347920</v>
      </c>
      <c r="I951" s="14" t="s">
        <v>3289</v>
      </c>
    </row>
    <row r="952" spans="1:9" outlineLevel="2" x14ac:dyDescent="0.15">
      <c r="A952" s="14" t="s">
        <v>3280</v>
      </c>
      <c r="B952" s="14" t="s">
        <v>3281</v>
      </c>
      <c r="C952" s="14" t="s">
        <v>3286</v>
      </c>
      <c r="D952" s="14" t="s">
        <v>3277</v>
      </c>
      <c r="E952" s="14" t="s">
        <v>3290</v>
      </c>
      <c r="F952" s="14" t="s">
        <v>3291</v>
      </c>
      <c r="G952" s="9">
        <v>300000</v>
      </c>
      <c r="H952" s="9">
        <v>300000</v>
      </c>
      <c r="I952" s="14" t="s">
        <v>3292</v>
      </c>
    </row>
    <row r="953" spans="1:9" outlineLevel="2" x14ac:dyDescent="0.15">
      <c r="A953" s="14" t="s">
        <v>3293</v>
      </c>
      <c r="B953" s="14" t="s">
        <v>3294</v>
      </c>
      <c r="C953" s="14" t="s">
        <v>3295</v>
      </c>
      <c r="D953" s="14" t="s">
        <v>3277</v>
      </c>
      <c r="E953" s="14" t="s">
        <v>3296</v>
      </c>
      <c r="F953" s="14" t="s">
        <v>3297</v>
      </c>
      <c r="G953" s="9">
        <v>41592</v>
      </c>
      <c r="H953" s="9">
        <v>41592</v>
      </c>
      <c r="I953" s="14" t="s">
        <v>3279</v>
      </c>
    </row>
    <row r="954" spans="1:9" outlineLevel="2" x14ac:dyDescent="0.15">
      <c r="A954" s="14" t="s">
        <v>855</v>
      </c>
      <c r="B954" s="14" t="s">
        <v>3298</v>
      </c>
      <c r="C954" s="14" t="s">
        <v>3299</v>
      </c>
      <c r="D954" s="14" t="s">
        <v>3277</v>
      </c>
      <c r="E954" s="14" t="s">
        <v>3300</v>
      </c>
      <c r="F954" s="14" t="s">
        <v>3301</v>
      </c>
      <c r="G954" s="9">
        <v>138160</v>
      </c>
      <c r="H954" s="9">
        <v>138160</v>
      </c>
      <c r="I954" s="14" t="s">
        <v>3285</v>
      </c>
    </row>
    <row r="955" spans="1:9" outlineLevel="2" x14ac:dyDescent="0.15">
      <c r="A955" s="14" t="s">
        <v>1828</v>
      </c>
      <c r="B955" s="14" t="s">
        <v>3302</v>
      </c>
      <c r="C955" s="14" t="s">
        <v>3303</v>
      </c>
      <c r="D955" s="14" t="s">
        <v>3277</v>
      </c>
      <c r="E955" s="14" t="s">
        <v>3296</v>
      </c>
      <c r="F955" s="14" t="s">
        <v>3297</v>
      </c>
      <c r="G955" s="9">
        <v>1445800</v>
      </c>
      <c r="H955" s="9">
        <v>1445800</v>
      </c>
      <c r="I955" s="14" t="s">
        <v>3279</v>
      </c>
    </row>
    <row r="956" spans="1:9" outlineLevel="2" x14ac:dyDescent="0.15">
      <c r="A956" s="14" t="s">
        <v>42</v>
      </c>
      <c r="B956" s="14" t="s">
        <v>1144</v>
      </c>
      <c r="C956" s="14" t="s">
        <v>3304</v>
      </c>
      <c r="D956" s="14" t="s">
        <v>3277</v>
      </c>
      <c r="E956" s="14" t="s">
        <v>3296</v>
      </c>
      <c r="F956" s="14" t="s">
        <v>3297</v>
      </c>
      <c r="G956" s="9">
        <v>239840</v>
      </c>
      <c r="H956" s="9">
        <v>239840</v>
      </c>
      <c r="I956" s="14" t="s">
        <v>3279</v>
      </c>
    </row>
    <row r="957" spans="1:9" outlineLevel="2" x14ac:dyDescent="0.15">
      <c r="A957" s="14" t="s">
        <v>42</v>
      </c>
      <c r="B957" s="14" t="s">
        <v>3305</v>
      </c>
      <c r="C957" s="14" t="s">
        <v>3306</v>
      </c>
      <c r="D957" s="14" t="s">
        <v>3277</v>
      </c>
      <c r="E957" s="14" t="s">
        <v>3296</v>
      </c>
      <c r="F957" s="14" t="s">
        <v>3297</v>
      </c>
      <c r="G957" s="9">
        <v>200000</v>
      </c>
      <c r="H957" s="9">
        <v>200000</v>
      </c>
      <c r="I957" s="14" t="s">
        <v>3279</v>
      </c>
    </row>
    <row r="958" spans="1:9" outlineLevel="2" x14ac:dyDescent="0.15">
      <c r="A958" s="14" t="s">
        <v>47</v>
      </c>
      <c r="B958" s="14" t="s">
        <v>3307</v>
      </c>
      <c r="C958" s="14" t="s">
        <v>3308</v>
      </c>
      <c r="D958" s="14" t="s">
        <v>3277</v>
      </c>
      <c r="E958" s="14" t="s">
        <v>3309</v>
      </c>
      <c r="F958" s="14" t="s">
        <v>3310</v>
      </c>
      <c r="G958" s="9">
        <v>176000</v>
      </c>
      <c r="H958" s="9">
        <v>176000</v>
      </c>
      <c r="I958" s="14" t="s">
        <v>3311</v>
      </c>
    </row>
    <row r="959" spans="1:9" outlineLevel="2" x14ac:dyDescent="0.15">
      <c r="A959" s="14" t="s">
        <v>54</v>
      </c>
      <c r="B959" s="14" t="s">
        <v>3312</v>
      </c>
      <c r="C959" s="14" t="s">
        <v>3313</v>
      </c>
      <c r="D959" s="14" t="s">
        <v>3277</v>
      </c>
      <c r="E959" s="14" t="s">
        <v>3296</v>
      </c>
      <c r="F959" s="14" t="s">
        <v>3297</v>
      </c>
      <c r="G959" s="9">
        <v>44800</v>
      </c>
      <c r="H959" s="9">
        <v>44800</v>
      </c>
      <c r="I959" s="14" t="s">
        <v>3279</v>
      </c>
    </row>
    <row r="960" spans="1:9" outlineLevel="2" x14ac:dyDescent="0.15">
      <c r="A960" s="14" t="s">
        <v>54</v>
      </c>
      <c r="B960" s="14" t="s">
        <v>3314</v>
      </c>
      <c r="C960" s="14" t="s">
        <v>3315</v>
      </c>
      <c r="D960" s="14" t="s">
        <v>3277</v>
      </c>
      <c r="E960" s="14" t="s">
        <v>3296</v>
      </c>
      <c r="F960" s="14" t="s">
        <v>3297</v>
      </c>
      <c r="G960" s="9">
        <v>416000</v>
      </c>
      <c r="H960" s="9">
        <v>416000</v>
      </c>
      <c r="I960" s="14" t="s">
        <v>3279</v>
      </c>
    </row>
    <row r="961" spans="1:9" outlineLevel="2" x14ac:dyDescent="0.15">
      <c r="A961" s="14" t="s">
        <v>54</v>
      </c>
      <c r="B961" s="14" t="s">
        <v>3316</v>
      </c>
      <c r="C961" s="14" t="s">
        <v>3317</v>
      </c>
      <c r="D961" s="14" t="s">
        <v>3277</v>
      </c>
      <c r="E961" s="14" t="s">
        <v>3296</v>
      </c>
      <c r="F961" s="14" t="s">
        <v>3297</v>
      </c>
      <c r="G961" s="9">
        <v>7192</v>
      </c>
      <c r="H961" s="9">
        <v>7192</v>
      </c>
      <c r="I961" s="14" t="s">
        <v>3279</v>
      </c>
    </row>
    <row r="962" spans="1:9" outlineLevel="2" x14ac:dyDescent="0.15">
      <c r="A962" s="14" t="s">
        <v>54</v>
      </c>
      <c r="B962" s="14" t="s">
        <v>2900</v>
      </c>
      <c r="C962" s="14" t="s">
        <v>3318</v>
      </c>
      <c r="D962" s="14" t="s">
        <v>3277</v>
      </c>
      <c r="E962" s="14" t="s">
        <v>3296</v>
      </c>
      <c r="F962" s="14" t="s">
        <v>3297</v>
      </c>
      <c r="G962" s="9">
        <v>148000</v>
      </c>
      <c r="H962" s="9">
        <v>148000</v>
      </c>
      <c r="I962" s="14" t="s">
        <v>3279</v>
      </c>
    </row>
    <row r="963" spans="1:9" outlineLevel="2" x14ac:dyDescent="0.15">
      <c r="A963" s="14" t="s">
        <v>54</v>
      </c>
      <c r="B963" s="14" t="s">
        <v>3319</v>
      </c>
      <c r="C963" s="14" t="s">
        <v>3320</v>
      </c>
      <c r="D963" s="14" t="s">
        <v>3277</v>
      </c>
      <c r="E963" s="14" t="s">
        <v>3321</v>
      </c>
      <c r="F963" s="14" t="s">
        <v>3322</v>
      </c>
      <c r="G963" s="9">
        <v>94400</v>
      </c>
      <c r="H963" s="9">
        <v>94400</v>
      </c>
      <c r="I963" s="14" t="s">
        <v>3279</v>
      </c>
    </row>
    <row r="964" spans="1:9" outlineLevel="2" x14ac:dyDescent="0.15">
      <c r="A964" s="14" t="s">
        <v>54</v>
      </c>
      <c r="B964" s="14" t="s">
        <v>3323</v>
      </c>
      <c r="C964" s="14" t="s">
        <v>3324</v>
      </c>
      <c r="D964" s="14" t="s">
        <v>3277</v>
      </c>
      <c r="E964" s="14" t="s">
        <v>3321</v>
      </c>
      <c r="F964" s="14" t="s">
        <v>3322</v>
      </c>
      <c r="G964" s="9">
        <v>162788</v>
      </c>
      <c r="H964" s="9">
        <v>162788</v>
      </c>
      <c r="I964" s="14" t="s">
        <v>3279</v>
      </c>
    </row>
    <row r="965" spans="1:9" outlineLevel="2" x14ac:dyDescent="0.15">
      <c r="A965" s="14" t="s">
        <v>54</v>
      </c>
      <c r="B965" s="14" t="s">
        <v>3325</v>
      </c>
      <c r="C965" s="14" t="s">
        <v>3320</v>
      </c>
      <c r="D965" s="14" t="s">
        <v>3277</v>
      </c>
      <c r="E965" s="14" t="s">
        <v>3321</v>
      </c>
      <c r="F965" s="14" t="s">
        <v>3322</v>
      </c>
      <c r="G965" s="9">
        <v>968720</v>
      </c>
      <c r="H965" s="9">
        <v>968720</v>
      </c>
      <c r="I965" s="14" t="s">
        <v>3279</v>
      </c>
    </row>
    <row r="966" spans="1:9" outlineLevel="2" x14ac:dyDescent="0.15">
      <c r="A966" s="14" t="s">
        <v>54</v>
      </c>
      <c r="B966" s="14" t="s">
        <v>3326</v>
      </c>
      <c r="C966" s="14" t="s">
        <v>3327</v>
      </c>
      <c r="D966" s="14" t="s">
        <v>3277</v>
      </c>
      <c r="E966" s="14" t="s">
        <v>3300</v>
      </c>
      <c r="F966" s="14" t="s">
        <v>3301</v>
      </c>
      <c r="G966" s="9">
        <v>36000</v>
      </c>
      <c r="H966" s="9">
        <v>36000</v>
      </c>
      <c r="I966" s="14" t="s">
        <v>3285</v>
      </c>
    </row>
    <row r="967" spans="1:9" outlineLevel="2" x14ac:dyDescent="0.15">
      <c r="A967" s="14" t="s">
        <v>57</v>
      </c>
      <c r="B967" s="14" t="s">
        <v>3328</v>
      </c>
      <c r="C967" s="14" t="s">
        <v>3329</v>
      </c>
      <c r="D967" s="14" t="s">
        <v>3277</v>
      </c>
      <c r="E967" s="14" t="s">
        <v>3276</v>
      </c>
      <c r="F967" s="14" t="s">
        <v>3278</v>
      </c>
      <c r="G967" s="9">
        <v>820000</v>
      </c>
      <c r="H967" s="9">
        <v>820000</v>
      </c>
      <c r="I967" s="14" t="s">
        <v>3279</v>
      </c>
    </row>
    <row r="968" spans="1:9" outlineLevel="2" x14ac:dyDescent="0.15">
      <c r="A968" s="14" t="s">
        <v>57</v>
      </c>
      <c r="B968" s="14" t="s">
        <v>3330</v>
      </c>
      <c r="C968" s="14" t="s">
        <v>3331</v>
      </c>
      <c r="D968" s="14" t="s">
        <v>3277</v>
      </c>
      <c r="E968" s="14" t="s">
        <v>3276</v>
      </c>
      <c r="F968" s="14" t="s">
        <v>3278</v>
      </c>
      <c r="G968" s="9">
        <v>474400</v>
      </c>
      <c r="H968" s="9">
        <v>474400</v>
      </c>
      <c r="I968" s="14" t="s">
        <v>3279</v>
      </c>
    </row>
    <row r="969" spans="1:9" outlineLevel="2" x14ac:dyDescent="0.15">
      <c r="A969" s="14" t="s">
        <v>57</v>
      </c>
      <c r="B969" s="14" t="s">
        <v>3332</v>
      </c>
      <c r="C969" s="14" t="s">
        <v>3331</v>
      </c>
      <c r="D969" s="14" t="s">
        <v>3277</v>
      </c>
      <c r="E969" s="14" t="s">
        <v>3321</v>
      </c>
      <c r="F969" s="14" t="s">
        <v>3322</v>
      </c>
      <c r="G969" s="9">
        <v>519840</v>
      </c>
      <c r="H969" s="9">
        <v>519840</v>
      </c>
      <c r="I969" s="14" t="s">
        <v>3279</v>
      </c>
    </row>
    <row r="970" spans="1:9" outlineLevel="2" x14ac:dyDescent="0.15">
      <c r="A970" s="14" t="s">
        <v>57</v>
      </c>
      <c r="B970" s="14" t="s">
        <v>3330</v>
      </c>
      <c r="C970" s="14" t="s">
        <v>3331</v>
      </c>
      <c r="D970" s="14" t="s">
        <v>3277</v>
      </c>
      <c r="E970" s="14" t="s">
        <v>3321</v>
      </c>
      <c r="F970" s="14" t="s">
        <v>3322</v>
      </c>
      <c r="G970" s="9">
        <v>977600</v>
      </c>
      <c r="H970" s="9">
        <v>977600</v>
      </c>
      <c r="I970" s="14" t="s">
        <v>3279</v>
      </c>
    </row>
    <row r="971" spans="1:9" outlineLevel="2" x14ac:dyDescent="0.15">
      <c r="A971" s="14" t="s">
        <v>286</v>
      </c>
      <c r="B971" s="14" t="s">
        <v>3333</v>
      </c>
      <c r="C971" s="14" t="s">
        <v>3331</v>
      </c>
      <c r="D971" s="14" t="s">
        <v>3277</v>
      </c>
      <c r="E971" s="14" t="s">
        <v>3276</v>
      </c>
      <c r="F971" s="14" t="s">
        <v>3278</v>
      </c>
      <c r="G971" s="9">
        <v>473099.16</v>
      </c>
      <c r="H971" s="9">
        <v>473099.16</v>
      </c>
      <c r="I971" s="14" t="s">
        <v>3279</v>
      </c>
    </row>
    <row r="972" spans="1:9" outlineLevel="2" x14ac:dyDescent="0.15">
      <c r="A972" s="14" t="s">
        <v>286</v>
      </c>
      <c r="B972" s="14" t="s">
        <v>3333</v>
      </c>
      <c r="C972" s="14" t="s">
        <v>3329</v>
      </c>
      <c r="D972" s="14" t="s">
        <v>3277</v>
      </c>
      <c r="E972" s="14" t="s">
        <v>3321</v>
      </c>
      <c r="F972" s="14" t="s">
        <v>3322</v>
      </c>
      <c r="G972" s="9">
        <v>438180.84</v>
      </c>
      <c r="H972" s="9">
        <v>438180.84</v>
      </c>
      <c r="I972" s="14" t="s">
        <v>3279</v>
      </c>
    </row>
    <row r="973" spans="1:9" outlineLevel="2" x14ac:dyDescent="0.15">
      <c r="A973" s="14" t="s">
        <v>981</v>
      </c>
      <c r="B973" s="14" t="s">
        <v>3334</v>
      </c>
      <c r="C973" s="14" t="s">
        <v>3335</v>
      </c>
      <c r="D973" s="14" t="s">
        <v>3277</v>
      </c>
      <c r="E973" s="14" t="s">
        <v>3336</v>
      </c>
      <c r="F973" s="14" t="s">
        <v>3337</v>
      </c>
      <c r="G973" s="9">
        <v>20000</v>
      </c>
      <c r="H973" s="9">
        <v>6310</v>
      </c>
      <c r="I973" s="14" t="s">
        <v>3338</v>
      </c>
    </row>
    <row r="974" spans="1:9" outlineLevel="2" x14ac:dyDescent="0.15">
      <c r="A974" s="14" t="s">
        <v>981</v>
      </c>
      <c r="B974" s="14" t="s">
        <v>3339</v>
      </c>
      <c r="C974" s="14" t="s">
        <v>3340</v>
      </c>
      <c r="D974" s="14" t="s">
        <v>3277</v>
      </c>
      <c r="E974" s="14" t="s">
        <v>3341</v>
      </c>
      <c r="F974" s="14" t="s">
        <v>3342</v>
      </c>
      <c r="G974" s="9">
        <v>40000</v>
      </c>
      <c r="H974" s="9">
        <v>11670.5</v>
      </c>
      <c r="I974" s="14" t="s">
        <v>3338</v>
      </c>
    </row>
    <row r="975" spans="1:9" outlineLevel="2" x14ac:dyDescent="0.15">
      <c r="A975" s="14" t="s">
        <v>981</v>
      </c>
      <c r="B975" s="14" t="s">
        <v>3343</v>
      </c>
      <c r="C975" s="14" t="s">
        <v>3344</v>
      </c>
      <c r="D975" s="14" t="s">
        <v>3277</v>
      </c>
      <c r="E975" s="14" t="s">
        <v>3345</v>
      </c>
      <c r="F975" s="14" t="s">
        <v>3346</v>
      </c>
      <c r="G975" s="9">
        <v>30000</v>
      </c>
      <c r="H975" s="9">
        <v>12130.73</v>
      </c>
      <c r="I975" s="14" t="s">
        <v>3347</v>
      </c>
    </row>
    <row r="976" spans="1:9" outlineLevel="2" x14ac:dyDescent="0.15">
      <c r="A976" s="14" t="s">
        <v>1865</v>
      </c>
      <c r="B976" s="14" t="s">
        <v>3348</v>
      </c>
      <c r="C976" s="14" t="s">
        <v>3349</v>
      </c>
      <c r="D976" s="14" t="s">
        <v>3277</v>
      </c>
      <c r="E976" s="14" t="s">
        <v>3321</v>
      </c>
      <c r="F976" s="14" t="s">
        <v>3322</v>
      </c>
      <c r="G976" s="9">
        <v>121096.05</v>
      </c>
      <c r="H976" s="9">
        <v>121096.05</v>
      </c>
      <c r="I976" s="14" t="s">
        <v>3279</v>
      </c>
    </row>
    <row r="977" spans="1:9" outlineLevel="2" x14ac:dyDescent="0.15">
      <c r="A977" s="14" t="s">
        <v>1009</v>
      </c>
      <c r="B977" s="14" t="s">
        <v>3350</v>
      </c>
      <c r="C977" s="14" t="s">
        <v>3351</v>
      </c>
      <c r="D977" s="14" t="s">
        <v>3277</v>
      </c>
      <c r="E977" s="14" t="s">
        <v>3352</v>
      </c>
      <c r="F977" s="14" t="s">
        <v>3353</v>
      </c>
      <c r="G977" s="9">
        <v>1600</v>
      </c>
      <c r="H977" s="9">
        <v>1600</v>
      </c>
      <c r="I977" s="14" t="s">
        <v>3354</v>
      </c>
    </row>
    <row r="978" spans="1:9" outlineLevel="2" x14ac:dyDescent="0.15">
      <c r="A978" s="14" t="s">
        <v>3355</v>
      </c>
      <c r="B978" s="14" t="s">
        <v>3356</v>
      </c>
      <c r="C978" s="14" t="s">
        <v>3357</v>
      </c>
      <c r="D978" s="14" t="s">
        <v>3277</v>
      </c>
      <c r="E978" s="14" t="s">
        <v>3358</v>
      </c>
      <c r="F978" s="14" t="s">
        <v>3359</v>
      </c>
      <c r="G978" s="9">
        <v>500</v>
      </c>
      <c r="H978" s="9">
        <v>500</v>
      </c>
      <c r="I978" s="14" t="s">
        <v>3360</v>
      </c>
    </row>
    <row r="979" spans="1:9" outlineLevel="2" x14ac:dyDescent="0.15">
      <c r="A979" s="14" t="s">
        <v>3361</v>
      </c>
      <c r="B979" s="14" t="s">
        <v>3362</v>
      </c>
      <c r="C979" s="14" t="s">
        <v>3363</v>
      </c>
      <c r="D979" s="14" t="s">
        <v>3277</v>
      </c>
      <c r="E979" s="14" t="s">
        <v>3364</v>
      </c>
      <c r="F979" s="14" t="s">
        <v>3365</v>
      </c>
      <c r="G979" s="9">
        <v>7000</v>
      </c>
      <c r="H979" s="9">
        <v>7000</v>
      </c>
      <c r="I979" s="14" t="s">
        <v>3366</v>
      </c>
    </row>
    <row r="980" spans="1:9" outlineLevel="2" x14ac:dyDescent="0.15">
      <c r="A980" s="14" t="s">
        <v>1037</v>
      </c>
      <c r="B980" s="14" t="s">
        <v>439</v>
      </c>
      <c r="C980" s="14" t="s">
        <v>3367</v>
      </c>
      <c r="D980" s="14" t="s">
        <v>3277</v>
      </c>
      <c r="E980" s="14" t="s">
        <v>3368</v>
      </c>
      <c r="F980" s="14" t="s">
        <v>3369</v>
      </c>
      <c r="G980" s="9">
        <v>2200</v>
      </c>
      <c r="H980" s="9">
        <v>2200</v>
      </c>
      <c r="I980" s="14" t="s">
        <v>3354</v>
      </c>
    </row>
    <row r="981" spans="1:9" outlineLevel="2" x14ac:dyDescent="0.15">
      <c r="A981" s="14" t="s">
        <v>1037</v>
      </c>
      <c r="B981" s="14" t="s">
        <v>3370</v>
      </c>
      <c r="C981" s="14" t="s">
        <v>3371</v>
      </c>
      <c r="D981" s="14" t="s">
        <v>3277</v>
      </c>
      <c r="E981" s="14" t="s">
        <v>3368</v>
      </c>
      <c r="F981" s="14" t="s">
        <v>3369</v>
      </c>
      <c r="G981" s="9">
        <v>1900</v>
      </c>
      <c r="H981" s="9">
        <v>1900</v>
      </c>
      <c r="I981" s="14" t="s">
        <v>3354</v>
      </c>
    </row>
    <row r="982" spans="1:9" outlineLevel="2" x14ac:dyDescent="0.15">
      <c r="A982" s="14" t="s">
        <v>740</v>
      </c>
      <c r="B982" s="14" t="s">
        <v>3372</v>
      </c>
      <c r="C982" s="14" t="s">
        <v>3373</v>
      </c>
      <c r="D982" s="14" t="s">
        <v>3277</v>
      </c>
      <c r="E982" s="14" t="s">
        <v>3374</v>
      </c>
      <c r="F982" s="14" t="s">
        <v>3375</v>
      </c>
      <c r="G982" s="9">
        <v>21000</v>
      </c>
      <c r="H982" s="9">
        <v>29</v>
      </c>
      <c r="I982" s="14" t="s">
        <v>3376</v>
      </c>
    </row>
    <row r="983" spans="1:9" outlineLevel="2" x14ac:dyDescent="0.15">
      <c r="A983" s="14" t="s">
        <v>109</v>
      </c>
      <c r="B983" s="14" t="s">
        <v>3377</v>
      </c>
      <c r="C983" s="14" t="s">
        <v>3378</v>
      </c>
      <c r="D983" s="14" t="s">
        <v>3277</v>
      </c>
      <c r="E983" s="14" t="s">
        <v>3368</v>
      </c>
      <c r="F983" s="14" t="s">
        <v>3369</v>
      </c>
      <c r="G983" s="9">
        <v>4000</v>
      </c>
      <c r="H983" s="9">
        <v>4000</v>
      </c>
      <c r="I983" s="14" t="s">
        <v>3354</v>
      </c>
    </row>
    <row r="984" spans="1:9" outlineLevel="2" x14ac:dyDescent="0.15">
      <c r="A984" s="14" t="s">
        <v>2231</v>
      </c>
      <c r="B984" s="14" t="s">
        <v>3379</v>
      </c>
      <c r="C984" s="14" t="s">
        <v>3380</v>
      </c>
      <c r="D984" s="14" t="s">
        <v>3277</v>
      </c>
      <c r="E984" s="14" t="s">
        <v>3381</v>
      </c>
      <c r="F984" s="14" t="s">
        <v>3382</v>
      </c>
      <c r="G984" s="9">
        <v>3900</v>
      </c>
      <c r="H984" s="9">
        <v>3900</v>
      </c>
      <c r="I984" s="14" t="s">
        <v>3383</v>
      </c>
    </row>
    <row r="985" spans="1:9" outlineLevel="2" x14ac:dyDescent="0.15">
      <c r="A985" s="14" t="s">
        <v>841</v>
      </c>
      <c r="B985" s="14" t="s">
        <v>2993</v>
      </c>
      <c r="C985" s="14" t="s">
        <v>3384</v>
      </c>
      <c r="D985" s="14" t="s">
        <v>3277</v>
      </c>
      <c r="E985" s="14" t="s">
        <v>3368</v>
      </c>
      <c r="F985" s="14" t="s">
        <v>3369</v>
      </c>
      <c r="G985" s="9">
        <v>1300</v>
      </c>
      <c r="H985" s="9">
        <v>1300</v>
      </c>
      <c r="I985" s="14" t="s">
        <v>3354</v>
      </c>
    </row>
    <row r="986" spans="1:9" outlineLevel="2" x14ac:dyDescent="0.15">
      <c r="A986" s="14" t="s">
        <v>1575</v>
      </c>
      <c r="B986" s="14" t="s">
        <v>3385</v>
      </c>
      <c r="C986" s="14" t="s">
        <v>3386</v>
      </c>
      <c r="D986" s="14" t="s">
        <v>3277</v>
      </c>
      <c r="E986" s="14" t="s">
        <v>3381</v>
      </c>
      <c r="F986" s="14" t="s">
        <v>3382</v>
      </c>
      <c r="G986" s="9">
        <v>2965</v>
      </c>
      <c r="H986" s="9">
        <v>2965</v>
      </c>
      <c r="I986" s="14" t="s">
        <v>3383</v>
      </c>
    </row>
    <row r="987" spans="1:9" outlineLevel="2" x14ac:dyDescent="0.15">
      <c r="A987" s="14" t="s">
        <v>309</v>
      </c>
      <c r="B987" s="14" t="s">
        <v>3387</v>
      </c>
      <c r="C987" s="14" t="s">
        <v>3388</v>
      </c>
      <c r="D987" s="14" t="s">
        <v>3277</v>
      </c>
      <c r="E987" s="14" t="s">
        <v>3389</v>
      </c>
      <c r="F987" s="14" t="s">
        <v>3390</v>
      </c>
      <c r="G987" s="9">
        <v>4000</v>
      </c>
      <c r="H987" s="9">
        <v>4000</v>
      </c>
      <c r="I987" s="14" t="s">
        <v>3391</v>
      </c>
    </row>
    <row r="988" spans="1:9" outlineLevel="2" x14ac:dyDescent="0.15">
      <c r="A988" s="14" t="s">
        <v>230</v>
      </c>
      <c r="B988" s="14" t="s">
        <v>3392</v>
      </c>
      <c r="C988" s="14" t="s">
        <v>3393</v>
      </c>
      <c r="D988" s="14" t="s">
        <v>3277</v>
      </c>
      <c r="E988" s="14" t="s">
        <v>3394</v>
      </c>
      <c r="F988" s="14" t="s">
        <v>3395</v>
      </c>
      <c r="G988" s="9">
        <v>3000</v>
      </c>
      <c r="H988" s="9">
        <v>3000</v>
      </c>
      <c r="I988" s="14" t="s">
        <v>3285</v>
      </c>
    </row>
    <row r="989" spans="1:9" outlineLevel="2" x14ac:dyDescent="0.15">
      <c r="A989" s="14" t="s">
        <v>230</v>
      </c>
      <c r="B989" s="14" t="s">
        <v>886</v>
      </c>
      <c r="C989" s="14" t="s">
        <v>887</v>
      </c>
      <c r="D989" s="14" t="s">
        <v>3277</v>
      </c>
      <c r="E989" s="14" t="s">
        <v>3394</v>
      </c>
      <c r="F989" s="14" t="s">
        <v>3395</v>
      </c>
      <c r="G989" s="9">
        <v>60000</v>
      </c>
      <c r="H989" s="9">
        <v>60000</v>
      </c>
      <c r="I989" s="14" t="s">
        <v>3285</v>
      </c>
    </row>
    <row r="990" spans="1:9" outlineLevel="2" x14ac:dyDescent="0.15">
      <c r="A990" s="14" t="s">
        <v>230</v>
      </c>
      <c r="B990" s="14" t="s">
        <v>3396</v>
      </c>
      <c r="C990" s="14" t="s">
        <v>3397</v>
      </c>
      <c r="D990" s="14" t="s">
        <v>3277</v>
      </c>
      <c r="E990" s="14" t="s">
        <v>3398</v>
      </c>
      <c r="F990" s="14" t="s">
        <v>3399</v>
      </c>
      <c r="G990" s="9">
        <v>280000</v>
      </c>
      <c r="H990" s="9">
        <v>280000</v>
      </c>
      <c r="I990" s="14" t="s">
        <v>3292</v>
      </c>
    </row>
    <row r="991" spans="1:9" outlineLevel="2" x14ac:dyDescent="0.15">
      <c r="A991" s="14" t="s">
        <v>1979</v>
      </c>
      <c r="B991" s="14" t="s">
        <v>3400</v>
      </c>
      <c r="C991" s="14" t="s">
        <v>3401</v>
      </c>
      <c r="D991" s="14" t="s">
        <v>3277</v>
      </c>
      <c r="E991" s="14" t="s">
        <v>3394</v>
      </c>
      <c r="F991" s="14" t="s">
        <v>3395</v>
      </c>
      <c r="G991" s="9">
        <v>21300</v>
      </c>
      <c r="H991" s="9">
        <v>21300</v>
      </c>
      <c r="I991" s="14" t="s">
        <v>3285</v>
      </c>
    </row>
    <row r="992" spans="1:9" outlineLevel="2" x14ac:dyDescent="0.15">
      <c r="A992" s="14" t="s">
        <v>494</v>
      </c>
      <c r="B992" s="14" t="s">
        <v>3402</v>
      </c>
      <c r="C992" s="14" t="s">
        <v>3403</v>
      </c>
      <c r="D992" s="14" t="s">
        <v>3277</v>
      </c>
      <c r="E992" s="14" t="s">
        <v>3394</v>
      </c>
      <c r="F992" s="14" t="s">
        <v>3395</v>
      </c>
      <c r="G992" s="9">
        <v>79840</v>
      </c>
      <c r="H992" s="9">
        <v>79840</v>
      </c>
      <c r="I992" s="14" t="s">
        <v>3285</v>
      </c>
    </row>
    <row r="993" spans="1:9" outlineLevel="2" x14ac:dyDescent="0.15">
      <c r="A993" s="14" t="s">
        <v>1107</v>
      </c>
      <c r="B993" s="14" t="s">
        <v>3404</v>
      </c>
      <c r="C993" s="14" t="s">
        <v>3405</v>
      </c>
      <c r="D993" s="14" t="s">
        <v>3277</v>
      </c>
      <c r="E993" s="14" t="s">
        <v>3394</v>
      </c>
      <c r="F993" s="14" t="s">
        <v>3395</v>
      </c>
      <c r="G993" s="9">
        <v>447040</v>
      </c>
      <c r="H993" s="9">
        <v>447040</v>
      </c>
      <c r="I993" s="14" t="s">
        <v>3285</v>
      </c>
    </row>
    <row r="994" spans="1:9" outlineLevel="2" x14ac:dyDescent="0.15">
      <c r="A994" s="14" t="s">
        <v>163</v>
      </c>
      <c r="B994" s="14" t="s">
        <v>3406</v>
      </c>
      <c r="C994" s="14" t="s">
        <v>3407</v>
      </c>
      <c r="D994" s="14" t="s">
        <v>3277</v>
      </c>
      <c r="E994" s="14" t="s">
        <v>3394</v>
      </c>
      <c r="F994" s="14" t="s">
        <v>3395</v>
      </c>
      <c r="G994" s="9">
        <v>9000</v>
      </c>
      <c r="H994" s="9">
        <v>9000</v>
      </c>
      <c r="I994" s="14" t="s">
        <v>3285</v>
      </c>
    </row>
    <row r="995" spans="1:9" outlineLevel="2" x14ac:dyDescent="0.15">
      <c r="A995" s="14" t="s">
        <v>163</v>
      </c>
      <c r="B995" s="14" t="s">
        <v>3408</v>
      </c>
      <c r="C995" s="14" t="s">
        <v>3409</v>
      </c>
      <c r="D995" s="14" t="s">
        <v>3277</v>
      </c>
      <c r="E995" s="14" t="s">
        <v>3410</v>
      </c>
      <c r="F995" s="14" t="s">
        <v>3411</v>
      </c>
      <c r="G995" s="9">
        <v>64000</v>
      </c>
      <c r="H995" s="9">
        <v>64000</v>
      </c>
      <c r="I995" s="14" t="s">
        <v>3412</v>
      </c>
    </row>
    <row r="996" spans="1:9" outlineLevel="2" x14ac:dyDescent="0.15">
      <c r="A996" s="14" t="s">
        <v>570</v>
      </c>
      <c r="B996" s="14" t="s">
        <v>3413</v>
      </c>
      <c r="C996" s="14" t="s">
        <v>3414</v>
      </c>
      <c r="D996" s="14" t="s">
        <v>3277</v>
      </c>
      <c r="E996" s="14" t="s">
        <v>3394</v>
      </c>
      <c r="F996" s="14" t="s">
        <v>3395</v>
      </c>
      <c r="G996" s="9">
        <v>295680</v>
      </c>
      <c r="H996" s="9">
        <v>295680</v>
      </c>
      <c r="I996" s="14" t="s">
        <v>3285</v>
      </c>
    </row>
    <row r="997" spans="1:9" outlineLevel="2" x14ac:dyDescent="0.15">
      <c r="A997" s="14" t="s">
        <v>925</v>
      </c>
      <c r="B997" s="14" t="s">
        <v>3415</v>
      </c>
      <c r="C997" s="14" t="s">
        <v>3416</v>
      </c>
      <c r="D997" s="14" t="s">
        <v>3277</v>
      </c>
      <c r="E997" s="14" t="s">
        <v>3381</v>
      </c>
      <c r="F997" s="14" t="s">
        <v>3382</v>
      </c>
      <c r="G997" s="9">
        <v>1250</v>
      </c>
      <c r="H997" s="9">
        <v>1250</v>
      </c>
      <c r="I997" s="14" t="s">
        <v>3383</v>
      </c>
    </row>
    <row r="998" spans="1:9" outlineLevel="2" x14ac:dyDescent="0.15">
      <c r="A998" s="14" t="s">
        <v>1134</v>
      </c>
      <c r="B998" s="14" t="s">
        <v>2250</v>
      </c>
      <c r="C998" s="14" t="s">
        <v>3417</v>
      </c>
      <c r="D998" s="14" t="s">
        <v>3277</v>
      </c>
      <c r="E998" s="14" t="s">
        <v>3418</v>
      </c>
      <c r="F998" s="14" t="s">
        <v>3419</v>
      </c>
      <c r="G998" s="9">
        <v>12000</v>
      </c>
      <c r="H998" s="9">
        <v>12000</v>
      </c>
      <c r="I998" s="14" t="s">
        <v>3420</v>
      </c>
    </row>
    <row r="999" spans="1:9" outlineLevel="2" x14ac:dyDescent="0.15">
      <c r="A999" s="14" t="s">
        <v>238</v>
      </c>
      <c r="B999" s="14" t="s">
        <v>3421</v>
      </c>
      <c r="C999" s="14" t="s">
        <v>3386</v>
      </c>
      <c r="D999" s="14" t="s">
        <v>3277</v>
      </c>
      <c r="E999" s="14" t="s">
        <v>3381</v>
      </c>
      <c r="F999" s="14" t="s">
        <v>3382</v>
      </c>
      <c r="G999" s="9">
        <v>4000</v>
      </c>
      <c r="H999" s="9">
        <v>4000</v>
      </c>
      <c r="I999" s="14" t="s">
        <v>3383</v>
      </c>
    </row>
    <row r="1000" spans="1:9" outlineLevel="2" x14ac:dyDescent="0.15">
      <c r="A1000" s="14" t="s">
        <v>604</v>
      </c>
      <c r="B1000" s="14" t="s">
        <v>3422</v>
      </c>
      <c r="C1000" s="14" t="s">
        <v>3423</v>
      </c>
      <c r="D1000" s="14" t="s">
        <v>3277</v>
      </c>
      <c r="E1000" s="14" t="s">
        <v>3345</v>
      </c>
      <c r="F1000" s="14" t="s">
        <v>3346</v>
      </c>
      <c r="G1000" s="9">
        <v>20000</v>
      </c>
      <c r="H1000" s="9">
        <v>20000</v>
      </c>
      <c r="I1000" s="14" t="s">
        <v>3347</v>
      </c>
    </row>
    <row r="1001" spans="1:9" outlineLevel="2" x14ac:dyDescent="0.15">
      <c r="A1001" s="14" t="s">
        <v>638</v>
      </c>
      <c r="B1001" s="14" t="s">
        <v>3424</v>
      </c>
      <c r="C1001" s="14" t="s">
        <v>3425</v>
      </c>
      <c r="D1001" s="14" t="s">
        <v>3277</v>
      </c>
      <c r="E1001" s="14" t="s">
        <v>3426</v>
      </c>
      <c r="F1001" s="14" t="s">
        <v>3427</v>
      </c>
      <c r="G1001" s="9">
        <v>11200</v>
      </c>
      <c r="H1001" s="9">
        <v>11200</v>
      </c>
      <c r="I1001" s="14" t="s">
        <v>3428</v>
      </c>
    </row>
    <row r="1002" spans="1:9" outlineLevel="2" x14ac:dyDescent="0.15">
      <c r="A1002" s="14" t="s">
        <v>904</v>
      </c>
      <c r="B1002" s="14" t="s">
        <v>3429</v>
      </c>
      <c r="C1002" s="14" t="s">
        <v>3430</v>
      </c>
      <c r="D1002" s="14" t="s">
        <v>3277</v>
      </c>
      <c r="E1002" s="14" t="s">
        <v>3394</v>
      </c>
      <c r="F1002" s="14" t="s">
        <v>3395</v>
      </c>
      <c r="G1002" s="9">
        <v>398400</v>
      </c>
      <c r="H1002" s="9">
        <v>398400</v>
      </c>
      <c r="I1002" s="14" t="s">
        <v>3285</v>
      </c>
    </row>
    <row r="1003" spans="1:9" outlineLevel="2" x14ac:dyDescent="0.15">
      <c r="A1003" s="14" t="s">
        <v>1138</v>
      </c>
      <c r="B1003" s="14" t="s">
        <v>3431</v>
      </c>
      <c r="C1003" s="14" t="s">
        <v>3432</v>
      </c>
      <c r="D1003" s="14" t="s">
        <v>3277</v>
      </c>
      <c r="E1003" s="14" t="s">
        <v>3433</v>
      </c>
      <c r="F1003" s="14" t="s">
        <v>3434</v>
      </c>
      <c r="G1003" s="9">
        <v>119920</v>
      </c>
      <c r="H1003" s="9">
        <v>119920</v>
      </c>
      <c r="I1003" s="14" t="s">
        <v>3279</v>
      </c>
    </row>
    <row r="1004" spans="1:9" outlineLevel="2" x14ac:dyDescent="0.15">
      <c r="A1004" s="14" t="s">
        <v>1143</v>
      </c>
      <c r="B1004" s="14" t="s">
        <v>3435</v>
      </c>
      <c r="C1004" s="14" t="s">
        <v>3436</v>
      </c>
      <c r="D1004" s="14" t="s">
        <v>3277</v>
      </c>
      <c r="E1004" s="14" t="s">
        <v>3437</v>
      </c>
      <c r="F1004" s="14" t="s">
        <v>3438</v>
      </c>
      <c r="G1004" s="9">
        <v>19600</v>
      </c>
      <c r="H1004" s="9">
        <v>19600</v>
      </c>
      <c r="I1004" s="14" t="s">
        <v>3347</v>
      </c>
    </row>
    <row r="1005" spans="1:9" outlineLevel="2" x14ac:dyDescent="0.15">
      <c r="A1005" s="14" t="s">
        <v>1143</v>
      </c>
      <c r="B1005" s="14" t="s">
        <v>3435</v>
      </c>
      <c r="C1005" s="14" t="s">
        <v>3439</v>
      </c>
      <c r="D1005" s="14" t="s">
        <v>3277</v>
      </c>
      <c r="E1005" s="14" t="s">
        <v>3440</v>
      </c>
      <c r="F1005" s="14" t="s">
        <v>3441</v>
      </c>
      <c r="G1005" s="9">
        <v>49000</v>
      </c>
      <c r="H1005" s="9">
        <v>49000</v>
      </c>
      <c r="I1005" s="14" t="s">
        <v>3347</v>
      </c>
    </row>
    <row r="1006" spans="1:9" outlineLevel="2" x14ac:dyDescent="0.15">
      <c r="A1006" s="14" t="s">
        <v>1143</v>
      </c>
      <c r="B1006" s="14" t="s">
        <v>3435</v>
      </c>
      <c r="C1006" s="14" t="s">
        <v>3439</v>
      </c>
      <c r="D1006" s="14" t="s">
        <v>3277</v>
      </c>
      <c r="E1006" s="14" t="s">
        <v>3345</v>
      </c>
      <c r="F1006" s="14" t="s">
        <v>3346</v>
      </c>
      <c r="G1006" s="9">
        <v>49000</v>
      </c>
      <c r="H1006" s="9">
        <v>49000</v>
      </c>
      <c r="I1006" s="14" t="s">
        <v>3347</v>
      </c>
    </row>
    <row r="1007" spans="1:9" outlineLevel="2" x14ac:dyDescent="0.15">
      <c r="A1007" s="14" t="s">
        <v>1153</v>
      </c>
      <c r="B1007" s="14" t="s">
        <v>3442</v>
      </c>
      <c r="C1007" s="14" t="s">
        <v>3443</v>
      </c>
      <c r="D1007" s="14" t="s">
        <v>3277</v>
      </c>
      <c r="E1007" s="14" t="s">
        <v>3437</v>
      </c>
      <c r="F1007" s="14" t="s">
        <v>3438</v>
      </c>
      <c r="G1007" s="9">
        <v>17710</v>
      </c>
      <c r="H1007" s="9">
        <v>17710</v>
      </c>
      <c r="I1007" s="14" t="s">
        <v>3347</v>
      </c>
    </row>
    <row r="1008" spans="1:9" outlineLevel="2" x14ac:dyDescent="0.15">
      <c r="A1008" s="14" t="s">
        <v>511</v>
      </c>
      <c r="B1008" s="14" t="s">
        <v>3444</v>
      </c>
      <c r="C1008" s="14" t="s">
        <v>3445</v>
      </c>
      <c r="D1008" s="14" t="s">
        <v>3277</v>
      </c>
      <c r="E1008" s="14" t="s">
        <v>3446</v>
      </c>
      <c r="F1008" s="14" t="s">
        <v>3447</v>
      </c>
      <c r="G1008" s="9">
        <v>5000</v>
      </c>
      <c r="H1008" s="9">
        <v>5000</v>
      </c>
      <c r="I1008" s="14" t="s">
        <v>3391</v>
      </c>
    </row>
    <row r="1009" spans="1:9" outlineLevel="2" x14ac:dyDescent="0.15">
      <c r="A1009" s="14" t="s">
        <v>318</v>
      </c>
      <c r="B1009" s="14" t="s">
        <v>3448</v>
      </c>
      <c r="C1009" s="14" t="s">
        <v>3449</v>
      </c>
      <c r="D1009" s="14" t="s">
        <v>3277</v>
      </c>
      <c r="E1009" s="14" t="s">
        <v>3450</v>
      </c>
      <c r="F1009" s="14" t="s">
        <v>3451</v>
      </c>
      <c r="G1009" s="9">
        <v>2066</v>
      </c>
      <c r="H1009" s="9">
        <v>2066</v>
      </c>
      <c r="I1009" s="14" t="s">
        <v>3292</v>
      </c>
    </row>
    <row r="1010" spans="1:9" outlineLevel="2" x14ac:dyDescent="0.15">
      <c r="A1010" s="14" t="s">
        <v>318</v>
      </c>
      <c r="B1010" s="14" t="s">
        <v>3452</v>
      </c>
      <c r="C1010" s="14" t="s">
        <v>3453</v>
      </c>
      <c r="D1010" s="14" t="s">
        <v>3277</v>
      </c>
      <c r="E1010" s="14" t="s">
        <v>3454</v>
      </c>
      <c r="F1010" s="14" t="s">
        <v>3455</v>
      </c>
      <c r="G1010" s="9">
        <v>159120</v>
      </c>
      <c r="H1010" s="9">
        <v>159120</v>
      </c>
      <c r="I1010" s="14" t="s">
        <v>3289</v>
      </c>
    </row>
    <row r="1011" spans="1:9" outlineLevel="2" x14ac:dyDescent="0.15">
      <c r="A1011" s="14" t="s">
        <v>318</v>
      </c>
      <c r="B1011" s="14" t="s">
        <v>3456</v>
      </c>
      <c r="C1011" s="14" t="s">
        <v>3457</v>
      </c>
      <c r="D1011" s="14" t="s">
        <v>3277</v>
      </c>
      <c r="E1011" s="14" t="s">
        <v>3345</v>
      </c>
      <c r="F1011" s="14" t="s">
        <v>3346</v>
      </c>
      <c r="G1011" s="9">
        <v>10000</v>
      </c>
      <c r="H1011" s="9">
        <v>10000</v>
      </c>
      <c r="I1011" s="14" t="s">
        <v>3347</v>
      </c>
    </row>
    <row r="1012" spans="1:9" outlineLevel="2" x14ac:dyDescent="0.15">
      <c r="A1012" s="14" t="s">
        <v>516</v>
      </c>
      <c r="B1012" s="14" t="s">
        <v>3458</v>
      </c>
      <c r="C1012" s="14" t="s">
        <v>3459</v>
      </c>
      <c r="D1012" s="14" t="s">
        <v>3277</v>
      </c>
      <c r="E1012" s="14" t="s">
        <v>3460</v>
      </c>
      <c r="F1012" s="14" t="s">
        <v>3461</v>
      </c>
      <c r="G1012" s="9">
        <v>685200</v>
      </c>
      <c r="H1012" s="9">
        <v>685200</v>
      </c>
      <c r="I1012" s="14" t="s">
        <v>3462</v>
      </c>
    </row>
    <row r="1013" spans="1:9" outlineLevel="2" x14ac:dyDescent="0.15">
      <c r="A1013" s="14" t="s">
        <v>516</v>
      </c>
      <c r="B1013" s="14" t="s">
        <v>3463</v>
      </c>
      <c r="C1013" s="14" t="s">
        <v>3464</v>
      </c>
      <c r="D1013" s="14" t="s">
        <v>3277</v>
      </c>
      <c r="E1013" s="14" t="s">
        <v>3465</v>
      </c>
      <c r="F1013" s="14" t="s">
        <v>3466</v>
      </c>
      <c r="G1013" s="9">
        <v>630000</v>
      </c>
      <c r="H1013" s="9">
        <v>630000</v>
      </c>
      <c r="I1013" s="14" t="s">
        <v>3467</v>
      </c>
    </row>
    <row r="1014" spans="1:9" outlineLevel="2" x14ac:dyDescent="0.15">
      <c r="A1014" s="14" t="s">
        <v>521</v>
      </c>
      <c r="B1014" s="14" t="s">
        <v>1074</v>
      </c>
      <c r="C1014" s="14" t="s">
        <v>3468</v>
      </c>
      <c r="D1014" s="14" t="s">
        <v>3277</v>
      </c>
      <c r="E1014" s="14" t="s">
        <v>3460</v>
      </c>
      <c r="F1014" s="14" t="s">
        <v>3461</v>
      </c>
      <c r="G1014" s="9">
        <v>162880</v>
      </c>
      <c r="H1014" s="9">
        <v>162880</v>
      </c>
      <c r="I1014" s="14" t="s">
        <v>3462</v>
      </c>
    </row>
    <row r="1015" spans="1:9" outlineLevel="2" x14ac:dyDescent="0.15">
      <c r="A1015" s="14" t="s">
        <v>521</v>
      </c>
      <c r="B1015" s="14" t="s">
        <v>1074</v>
      </c>
      <c r="C1015" s="14" t="s">
        <v>3468</v>
      </c>
      <c r="D1015" s="14" t="s">
        <v>3277</v>
      </c>
      <c r="E1015" s="14" t="s">
        <v>3465</v>
      </c>
      <c r="F1015" s="14" t="s">
        <v>3466</v>
      </c>
      <c r="G1015" s="9">
        <v>500000</v>
      </c>
      <c r="H1015" s="9">
        <v>500000</v>
      </c>
      <c r="I1015" s="14" t="s">
        <v>3467</v>
      </c>
    </row>
    <row r="1016" spans="1:9" outlineLevel="2" x14ac:dyDescent="0.15">
      <c r="A1016" s="14" t="s">
        <v>521</v>
      </c>
      <c r="B1016" s="14" t="s">
        <v>1074</v>
      </c>
      <c r="C1016" s="14" t="s">
        <v>3469</v>
      </c>
      <c r="D1016" s="14" t="s">
        <v>3277</v>
      </c>
      <c r="E1016" s="14" t="s">
        <v>3394</v>
      </c>
      <c r="F1016" s="14" t="s">
        <v>3395</v>
      </c>
      <c r="G1016" s="9">
        <v>39600</v>
      </c>
      <c r="H1016" s="9">
        <v>39600</v>
      </c>
      <c r="I1016" s="14" t="s">
        <v>3285</v>
      </c>
    </row>
    <row r="1017" spans="1:9" outlineLevel="2" x14ac:dyDescent="0.15">
      <c r="A1017" s="14" t="s">
        <v>324</v>
      </c>
      <c r="B1017" s="14" t="s">
        <v>3470</v>
      </c>
      <c r="C1017" s="14" t="s">
        <v>3471</v>
      </c>
      <c r="D1017" s="14" t="s">
        <v>3277</v>
      </c>
      <c r="E1017" s="14" t="s">
        <v>3460</v>
      </c>
      <c r="F1017" s="14" t="s">
        <v>3461</v>
      </c>
      <c r="G1017" s="9">
        <v>123080</v>
      </c>
      <c r="H1017" s="9">
        <v>123080</v>
      </c>
      <c r="I1017" s="14" t="s">
        <v>3462</v>
      </c>
    </row>
    <row r="1018" spans="1:9" outlineLevel="2" x14ac:dyDescent="0.15">
      <c r="A1018" s="14" t="s">
        <v>324</v>
      </c>
      <c r="B1018" s="14" t="s">
        <v>3472</v>
      </c>
      <c r="C1018" s="14" t="s">
        <v>3473</v>
      </c>
      <c r="D1018" s="14" t="s">
        <v>3277</v>
      </c>
      <c r="E1018" s="14" t="s">
        <v>3381</v>
      </c>
      <c r="F1018" s="14" t="s">
        <v>3382</v>
      </c>
      <c r="G1018" s="9">
        <v>1250</v>
      </c>
      <c r="H1018" s="9">
        <v>1250</v>
      </c>
      <c r="I1018" s="14" t="s">
        <v>3383</v>
      </c>
    </row>
    <row r="1019" spans="1:9" outlineLevel="2" x14ac:dyDescent="0.15">
      <c r="A1019" s="14" t="s">
        <v>324</v>
      </c>
      <c r="B1019" s="14" t="s">
        <v>2248</v>
      </c>
      <c r="C1019" s="14" t="s">
        <v>3474</v>
      </c>
      <c r="D1019" s="14" t="s">
        <v>3277</v>
      </c>
      <c r="E1019" s="14" t="s">
        <v>3475</v>
      </c>
      <c r="F1019" s="14" t="s">
        <v>3476</v>
      </c>
      <c r="G1019" s="9">
        <v>5800</v>
      </c>
      <c r="H1019" s="9">
        <v>5800</v>
      </c>
      <c r="I1019" s="14" t="s">
        <v>3477</v>
      </c>
    </row>
    <row r="1020" spans="1:9" outlineLevel="2" x14ac:dyDescent="0.15">
      <c r="A1020" s="14" t="s">
        <v>524</v>
      </c>
      <c r="B1020" s="14" t="s">
        <v>3478</v>
      </c>
      <c r="C1020" s="14" t="s">
        <v>3479</v>
      </c>
      <c r="D1020" s="14" t="s">
        <v>3277</v>
      </c>
      <c r="E1020" s="14" t="s">
        <v>3480</v>
      </c>
      <c r="F1020" s="14" t="s">
        <v>3481</v>
      </c>
      <c r="G1020" s="9">
        <v>5560</v>
      </c>
      <c r="H1020" s="9">
        <v>5560</v>
      </c>
      <c r="I1020" s="14" t="s">
        <v>3279</v>
      </c>
    </row>
    <row r="1021" spans="1:9" outlineLevel="2" x14ac:dyDescent="0.15">
      <c r="A1021" s="14" t="s">
        <v>524</v>
      </c>
      <c r="B1021" s="14" t="s">
        <v>3482</v>
      </c>
      <c r="C1021" s="14" t="s">
        <v>3483</v>
      </c>
      <c r="D1021" s="14" t="s">
        <v>3277</v>
      </c>
      <c r="E1021" s="14" t="s">
        <v>3484</v>
      </c>
      <c r="F1021" s="14" t="s">
        <v>3485</v>
      </c>
      <c r="G1021" s="9">
        <v>5560</v>
      </c>
      <c r="H1021" s="9">
        <v>5560</v>
      </c>
      <c r="I1021" s="14" t="s">
        <v>3279</v>
      </c>
    </row>
    <row r="1022" spans="1:9" outlineLevel="2" x14ac:dyDescent="0.15">
      <c r="A1022" s="14" t="s">
        <v>524</v>
      </c>
      <c r="B1022" s="14" t="s">
        <v>3486</v>
      </c>
      <c r="C1022" s="14" t="s">
        <v>3483</v>
      </c>
      <c r="D1022" s="14" t="s">
        <v>3277</v>
      </c>
      <c r="E1022" s="14" t="s">
        <v>3487</v>
      </c>
      <c r="F1022" s="14" t="s">
        <v>3488</v>
      </c>
      <c r="G1022" s="9">
        <v>5560</v>
      </c>
      <c r="H1022" s="9">
        <v>5560</v>
      </c>
      <c r="I1022" s="14" t="s">
        <v>3279</v>
      </c>
    </row>
    <row r="1023" spans="1:9" outlineLevel="2" x14ac:dyDescent="0.15">
      <c r="A1023" s="14" t="s">
        <v>585</v>
      </c>
      <c r="B1023" s="14" t="s">
        <v>3489</v>
      </c>
      <c r="C1023" s="14" t="s">
        <v>3490</v>
      </c>
      <c r="D1023" s="14" t="s">
        <v>3277</v>
      </c>
      <c r="E1023" s="14" t="s">
        <v>3491</v>
      </c>
      <c r="F1023" s="14" t="s">
        <v>3492</v>
      </c>
      <c r="G1023" s="9">
        <v>319120</v>
      </c>
      <c r="H1023" s="9">
        <v>319120</v>
      </c>
      <c r="I1023" s="14" t="s">
        <v>3311</v>
      </c>
    </row>
    <row r="1024" spans="1:9" outlineLevel="2" x14ac:dyDescent="0.15">
      <c r="A1024" s="14" t="s">
        <v>60</v>
      </c>
      <c r="B1024" s="14" t="s">
        <v>2826</v>
      </c>
      <c r="C1024" s="14" t="s">
        <v>3493</v>
      </c>
      <c r="D1024" s="14" t="s">
        <v>3277</v>
      </c>
      <c r="E1024" s="14" t="s">
        <v>3480</v>
      </c>
      <c r="F1024" s="14" t="s">
        <v>3481</v>
      </c>
      <c r="G1024" s="9">
        <v>1560</v>
      </c>
      <c r="H1024" s="9">
        <v>1560</v>
      </c>
      <c r="I1024" s="14" t="s">
        <v>3279</v>
      </c>
    </row>
    <row r="1025" spans="1:9" outlineLevel="2" x14ac:dyDescent="0.15">
      <c r="A1025" s="14" t="s">
        <v>69</v>
      </c>
      <c r="B1025" s="14" t="s">
        <v>3494</v>
      </c>
      <c r="C1025" s="14" t="s">
        <v>3495</v>
      </c>
      <c r="D1025" s="14" t="s">
        <v>3277</v>
      </c>
      <c r="E1025" s="14" t="s">
        <v>3491</v>
      </c>
      <c r="F1025" s="14" t="s">
        <v>3492</v>
      </c>
      <c r="G1025" s="9">
        <v>941440</v>
      </c>
      <c r="H1025" s="9">
        <v>941440</v>
      </c>
      <c r="I1025" s="14" t="s">
        <v>3311</v>
      </c>
    </row>
    <row r="1026" spans="1:9" outlineLevel="2" x14ac:dyDescent="0.15">
      <c r="A1026" s="14" t="s">
        <v>335</v>
      </c>
      <c r="B1026" s="14" t="s">
        <v>3496</v>
      </c>
      <c r="C1026" s="14" t="s">
        <v>3497</v>
      </c>
      <c r="D1026" s="14" t="s">
        <v>3277</v>
      </c>
      <c r="E1026" s="14" t="s">
        <v>3491</v>
      </c>
      <c r="F1026" s="14" t="s">
        <v>3492</v>
      </c>
      <c r="G1026" s="9">
        <v>35600</v>
      </c>
      <c r="H1026" s="9">
        <v>35600</v>
      </c>
      <c r="I1026" s="14" t="s">
        <v>3311</v>
      </c>
    </row>
    <row r="1027" spans="1:9" outlineLevel="2" x14ac:dyDescent="0.15">
      <c r="A1027" s="14" t="s">
        <v>335</v>
      </c>
      <c r="B1027" s="14" t="s">
        <v>3435</v>
      </c>
      <c r="C1027" s="14" t="s">
        <v>3498</v>
      </c>
      <c r="D1027" s="14" t="s">
        <v>3277</v>
      </c>
      <c r="E1027" s="14" t="s">
        <v>3433</v>
      </c>
      <c r="F1027" s="14" t="s">
        <v>3434</v>
      </c>
      <c r="G1027" s="9">
        <v>135260</v>
      </c>
      <c r="H1027" s="9">
        <v>135260</v>
      </c>
      <c r="I1027" s="14" t="s">
        <v>3279</v>
      </c>
    </row>
    <row r="1028" spans="1:9" outlineLevel="2" x14ac:dyDescent="0.15">
      <c r="A1028" s="14" t="s">
        <v>335</v>
      </c>
      <c r="B1028" s="14" t="s">
        <v>3499</v>
      </c>
      <c r="C1028" s="14" t="s">
        <v>3500</v>
      </c>
      <c r="D1028" s="14" t="s">
        <v>3277</v>
      </c>
      <c r="E1028" s="14" t="s">
        <v>3394</v>
      </c>
      <c r="F1028" s="14" t="s">
        <v>3395</v>
      </c>
      <c r="G1028" s="9">
        <v>71600</v>
      </c>
      <c r="H1028" s="9">
        <v>71600</v>
      </c>
      <c r="I1028" s="14" t="s">
        <v>3285</v>
      </c>
    </row>
    <row r="1029" spans="1:9" outlineLevel="2" x14ac:dyDescent="0.15">
      <c r="A1029" s="14" t="s">
        <v>335</v>
      </c>
      <c r="B1029" s="14" t="s">
        <v>3501</v>
      </c>
      <c r="C1029" s="14" t="s">
        <v>3502</v>
      </c>
      <c r="D1029" s="14" t="s">
        <v>3277</v>
      </c>
      <c r="E1029" s="14" t="s">
        <v>3394</v>
      </c>
      <c r="F1029" s="14" t="s">
        <v>3395</v>
      </c>
      <c r="G1029" s="9">
        <v>184100</v>
      </c>
      <c r="H1029" s="9">
        <v>184100</v>
      </c>
      <c r="I1029" s="14" t="s">
        <v>3285</v>
      </c>
    </row>
    <row r="1030" spans="1:9" outlineLevel="2" x14ac:dyDescent="0.15">
      <c r="A1030" s="14" t="s">
        <v>335</v>
      </c>
      <c r="B1030" s="14" t="s">
        <v>3435</v>
      </c>
      <c r="C1030" s="14" t="s">
        <v>3498</v>
      </c>
      <c r="D1030" s="14" t="s">
        <v>3277</v>
      </c>
      <c r="E1030" s="14" t="s">
        <v>3394</v>
      </c>
      <c r="F1030" s="14" t="s">
        <v>3395</v>
      </c>
      <c r="G1030" s="9">
        <v>84500</v>
      </c>
      <c r="H1030" s="9">
        <v>84500</v>
      </c>
      <c r="I1030" s="14" t="s">
        <v>3285</v>
      </c>
    </row>
    <row r="1031" spans="1:9" outlineLevel="2" x14ac:dyDescent="0.15">
      <c r="A1031" s="14" t="s">
        <v>72</v>
      </c>
      <c r="B1031" s="14" t="s">
        <v>3503</v>
      </c>
      <c r="C1031" s="14" t="s">
        <v>3504</v>
      </c>
      <c r="D1031" s="14" t="s">
        <v>3277</v>
      </c>
      <c r="E1031" s="14" t="s">
        <v>3296</v>
      </c>
      <c r="F1031" s="14" t="s">
        <v>3297</v>
      </c>
      <c r="G1031" s="9">
        <v>7615.41</v>
      </c>
      <c r="H1031" s="9">
        <v>7615.41</v>
      </c>
      <c r="I1031" s="14" t="s">
        <v>3279</v>
      </c>
    </row>
    <row r="1032" spans="1:9" outlineLevel="2" x14ac:dyDescent="0.15">
      <c r="A1032" s="14" t="s">
        <v>72</v>
      </c>
      <c r="B1032" s="14" t="s">
        <v>3503</v>
      </c>
      <c r="C1032" s="14" t="s">
        <v>3504</v>
      </c>
      <c r="D1032" s="14" t="s">
        <v>3277</v>
      </c>
      <c r="E1032" s="14" t="s">
        <v>3505</v>
      </c>
      <c r="F1032" s="14" t="s">
        <v>3506</v>
      </c>
      <c r="G1032" s="9">
        <v>202107.41</v>
      </c>
      <c r="H1032" s="9">
        <v>202107.41</v>
      </c>
      <c r="I1032" s="14" t="s">
        <v>3354</v>
      </c>
    </row>
    <row r="1033" spans="1:9" outlineLevel="2" x14ac:dyDescent="0.15">
      <c r="A1033" s="14" t="s">
        <v>72</v>
      </c>
      <c r="B1033" s="14" t="s">
        <v>3507</v>
      </c>
      <c r="C1033" s="14" t="s">
        <v>3508</v>
      </c>
      <c r="D1033" s="14" t="s">
        <v>3277</v>
      </c>
      <c r="E1033" s="14" t="s">
        <v>3433</v>
      </c>
      <c r="F1033" s="14" t="s">
        <v>3434</v>
      </c>
      <c r="G1033" s="9">
        <v>42193.51</v>
      </c>
      <c r="H1033" s="9">
        <v>42193.51</v>
      </c>
      <c r="I1033" s="14" t="s">
        <v>3279</v>
      </c>
    </row>
    <row r="1034" spans="1:9" outlineLevel="2" x14ac:dyDescent="0.15">
      <c r="A1034" s="14" t="s">
        <v>72</v>
      </c>
      <c r="B1034" s="14" t="s">
        <v>3503</v>
      </c>
      <c r="C1034" s="14" t="s">
        <v>3504</v>
      </c>
      <c r="D1034" s="14" t="s">
        <v>3277</v>
      </c>
      <c r="E1034" s="14" t="s">
        <v>3433</v>
      </c>
      <c r="F1034" s="14" t="s">
        <v>3434</v>
      </c>
      <c r="G1034" s="9">
        <v>15077.18</v>
      </c>
      <c r="H1034" s="9">
        <v>15077.18</v>
      </c>
      <c r="I1034" s="14" t="s">
        <v>3279</v>
      </c>
    </row>
    <row r="1035" spans="1:9" outlineLevel="2" x14ac:dyDescent="0.15">
      <c r="A1035" s="14" t="s">
        <v>72</v>
      </c>
      <c r="B1035" s="14" t="s">
        <v>3509</v>
      </c>
      <c r="C1035" s="14" t="s">
        <v>3510</v>
      </c>
      <c r="D1035" s="14" t="s">
        <v>3277</v>
      </c>
      <c r="E1035" s="14" t="s">
        <v>3511</v>
      </c>
      <c r="F1035" s="14" t="s">
        <v>3512</v>
      </c>
      <c r="G1035" s="9">
        <v>15000</v>
      </c>
      <c r="H1035" s="9">
        <v>15000</v>
      </c>
      <c r="I1035" s="14" t="s">
        <v>3338</v>
      </c>
    </row>
    <row r="1036" spans="1:9" outlineLevel="2" x14ac:dyDescent="0.15">
      <c r="A1036" s="14" t="s">
        <v>72</v>
      </c>
      <c r="B1036" s="14" t="s">
        <v>3509</v>
      </c>
      <c r="C1036" s="14" t="s">
        <v>3510</v>
      </c>
      <c r="D1036" s="14" t="s">
        <v>3277</v>
      </c>
      <c r="E1036" s="14" t="s">
        <v>3513</v>
      </c>
      <c r="F1036" s="14" t="s">
        <v>3514</v>
      </c>
      <c r="G1036" s="9">
        <v>7860</v>
      </c>
      <c r="H1036" s="9">
        <v>7860</v>
      </c>
      <c r="I1036" s="14" t="s">
        <v>3515</v>
      </c>
    </row>
    <row r="1037" spans="1:9" outlineLevel="2" x14ac:dyDescent="0.15">
      <c r="A1037" s="14" t="s">
        <v>72</v>
      </c>
      <c r="B1037" s="14" t="s">
        <v>3503</v>
      </c>
      <c r="C1037" s="14" t="s">
        <v>3516</v>
      </c>
      <c r="D1037" s="14" t="s">
        <v>3277</v>
      </c>
      <c r="E1037" s="14" t="s">
        <v>3517</v>
      </c>
      <c r="F1037" s="14" t="s">
        <v>3518</v>
      </c>
      <c r="G1037" s="9">
        <v>40000</v>
      </c>
      <c r="H1037" s="9">
        <v>40000</v>
      </c>
      <c r="I1037" s="14" t="s">
        <v>3391</v>
      </c>
    </row>
    <row r="1038" spans="1:9" outlineLevel="2" x14ac:dyDescent="0.15">
      <c r="A1038" s="14" t="s">
        <v>72</v>
      </c>
      <c r="B1038" s="14" t="s">
        <v>3509</v>
      </c>
      <c r="C1038" s="14" t="s">
        <v>3510</v>
      </c>
      <c r="D1038" s="14" t="s">
        <v>3277</v>
      </c>
      <c r="E1038" s="14" t="s">
        <v>3519</v>
      </c>
      <c r="F1038" s="14" t="s">
        <v>3520</v>
      </c>
      <c r="G1038" s="9">
        <v>30000</v>
      </c>
      <c r="H1038" s="9">
        <v>30000</v>
      </c>
      <c r="I1038" s="14" t="s">
        <v>3521</v>
      </c>
    </row>
    <row r="1039" spans="1:9" outlineLevel="2" x14ac:dyDescent="0.15">
      <c r="A1039" s="14" t="s">
        <v>72</v>
      </c>
      <c r="B1039" s="14" t="s">
        <v>3503</v>
      </c>
      <c r="C1039" s="14" t="s">
        <v>3522</v>
      </c>
      <c r="D1039" s="14" t="s">
        <v>3277</v>
      </c>
      <c r="E1039" s="14" t="s">
        <v>3519</v>
      </c>
      <c r="F1039" s="14" t="s">
        <v>3520</v>
      </c>
      <c r="G1039" s="9">
        <v>40000</v>
      </c>
      <c r="H1039" s="9">
        <v>40000</v>
      </c>
      <c r="I1039" s="14" t="s">
        <v>3521</v>
      </c>
    </row>
    <row r="1040" spans="1:9" outlineLevel="2" x14ac:dyDescent="0.15">
      <c r="A1040" s="14" t="s">
        <v>75</v>
      </c>
      <c r="B1040" s="14" t="s">
        <v>3523</v>
      </c>
      <c r="C1040" s="14" t="s">
        <v>3524</v>
      </c>
      <c r="D1040" s="14" t="s">
        <v>3277</v>
      </c>
      <c r="E1040" s="14" t="s">
        <v>3525</v>
      </c>
      <c r="F1040" s="14" t="s">
        <v>3526</v>
      </c>
      <c r="G1040" s="9">
        <v>5560</v>
      </c>
      <c r="H1040" s="9">
        <v>5560</v>
      </c>
      <c r="I1040" s="14" t="s">
        <v>3279</v>
      </c>
    </row>
    <row r="1041" spans="1:9" outlineLevel="2" x14ac:dyDescent="0.15">
      <c r="A1041" s="14" t="s">
        <v>75</v>
      </c>
      <c r="B1041" s="14" t="s">
        <v>3527</v>
      </c>
      <c r="C1041" s="14" t="s">
        <v>3528</v>
      </c>
      <c r="D1041" s="14" t="s">
        <v>3277</v>
      </c>
      <c r="E1041" s="14" t="s">
        <v>3529</v>
      </c>
      <c r="F1041" s="14" t="s">
        <v>3530</v>
      </c>
      <c r="G1041" s="9">
        <v>20000</v>
      </c>
      <c r="H1041" s="9">
        <v>20000</v>
      </c>
      <c r="I1041" s="14" t="s">
        <v>3279</v>
      </c>
    </row>
    <row r="1042" spans="1:9" outlineLevel="2" x14ac:dyDescent="0.15">
      <c r="A1042" s="14" t="s">
        <v>75</v>
      </c>
      <c r="B1042" s="14" t="s">
        <v>3531</v>
      </c>
      <c r="C1042" s="14" t="s">
        <v>3532</v>
      </c>
      <c r="D1042" s="14" t="s">
        <v>3277</v>
      </c>
      <c r="E1042" s="14" t="s">
        <v>3309</v>
      </c>
      <c r="F1042" s="14" t="s">
        <v>3310</v>
      </c>
      <c r="G1042" s="9">
        <v>44000</v>
      </c>
      <c r="H1042" s="9">
        <v>44000</v>
      </c>
      <c r="I1042" s="14" t="s">
        <v>3311</v>
      </c>
    </row>
    <row r="1043" spans="1:9" outlineLevel="2" x14ac:dyDescent="0.15">
      <c r="A1043" s="14" t="s">
        <v>75</v>
      </c>
      <c r="B1043" s="14" t="s">
        <v>3533</v>
      </c>
      <c r="C1043" s="14" t="s">
        <v>3534</v>
      </c>
      <c r="D1043" s="14" t="s">
        <v>3277</v>
      </c>
      <c r="E1043" s="14" t="s">
        <v>3535</v>
      </c>
      <c r="F1043" s="14" t="s">
        <v>3536</v>
      </c>
      <c r="G1043" s="9">
        <v>1000</v>
      </c>
      <c r="H1043" s="9">
        <v>1000</v>
      </c>
      <c r="I1043" s="14" t="s">
        <v>3477</v>
      </c>
    </row>
    <row r="1044" spans="1:9" outlineLevel="2" x14ac:dyDescent="0.15">
      <c r="A1044" s="14" t="s">
        <v>541</v>
      </c>
      <c r="B1044" s="14" t="s">
        <v>3537</v>
      </c>
      <c r="C1044" s="14" t="s">
        <v>3538</v>
      </c>
      <c r="D1044" s="14" t="s">
        <v>3277</v>
      </c>
      <c r="E1044" s="14" t="s">
        <v>3341</v>
      </c>
      <c r="F1044" s="14" t="s">
        <v>3342</v>
      </c>
      <c r="G1044" s="9">
        <v>605</v>
      </c>
      <c r="H1044" s="9">
        <v>605</v>
      </c>
      <c r="I1044" s="14" t="s">
        <v>3338</v>
      </c>
    </row>
    <row r="1045" spans="1:9" outlineLevel="2" x14ac:dyDescent="0.15">
      <c r="A1045" s="14" t="s">
        <v>541</v>
      </c>
      <c r="B1045" s="14" t="s">
        <v>3539</v>
      </c>
      <c r="C1045" s="14" t="s">
        <v>3540</v>
      </c>
      <c r="D1045" s="14" t="s">
        <v>3277</v>
      </c>
      <c r="E1045" s="14" t="s">
        <v>3541</v>
      </c>
      <c r="F1045" s="14" t="s">
        <v>3542</v>
      </c>
      <c r="G1045" s="9">
        <v>4047</v>
      </c>
      <c r="H1045" s="9">
        <v>4047</v>
      </c>
      <c r="I1045" s="14" t="s">
        <v>3311</v>
      </c>
    </row>
    <row r="1046" spans="1:9" outlineLevel="2" x14ac:dyDescent="0.15">
      <c r="A1046" s="14" t="s">
        <v>594</v>
      </c>
      <c r="B1046" s="14" t="s">
        <v>3543</v>
      </c>
      <c r="C1046" s="14" t="s">
        <v>3544</v>
      </c>
      <c r="D1046" s="14" t="s">
        <v>3277</v>
      </c>
      <c r="E1046" s="14" t="s">
        <v>3381</v>
      </c>
      <c r="F1046" s="14" t="s">
        <v>3382</v>
      </c>
      <c r="G1046" s="9">
        <v>1250</v>
      </c>
      <c r="H1046" s="9">
        <v>1250</v>
      </c>
      <c r="I1046" s="14" t="s">
        <v>3383</v>
      </c>
    </row>
    <row r="1047" spans="1:9" outlineLevel="2" x14ac:dyDescent="0.15">
      <c r="A1047" s="14" t="s">
        <v>649</v>
      </c>
      <c r="B1047" s="14" t="s">
        <v>3545</v>
      </c>
      <c r="C1047" s="14" t="s">
        <v>3546</v>
      </c>
      <c r="D1047" s="14" t="s">
        <v>3277</v>
      </c>
      <c r="E1047" s="14" t="s">
        <v>3547</v>
      </c>
      <c r="F1047" s="14" t="s">
        <v>3548</v>
      </c>
      <c r="G1047" s="9">
        <v>5560</v>
      </c>
      <c r="H1047" s="9">
        <v>5560</v>
      </c>
      <c r="I1047" s="14" t="s">
        <v>3279</v>
      </c>
    </row>
    <row r="1048" spans="1:9" outlineLevel="2" x14ac:dyDescent="0.15">
      <c r="A1048" s="14" t="s">
        <v>649</v>
      </c>
      <c r="B1048" s="14" t="s">
        <v>3549</v>
      </c>
      <c r="C1048" s="14" t="s">
        <v>3550</v>
      </c>
      <c r="D1048" s="14" t="s">
        <v>3277</v>
      </c>
      <c r="E1048" s="14" t="s">
        <v>3309</v>
      </c>
      <c r="F1048" s="14" t="s">
        <v>3310</v>
      </c>
      <c r="G1048" s="9">
        <v>3225.44</v>
      </c>
      <c r="H1048" s="9">
        <v>3225.44</v>
      </c>
      <c r="I1048" s="14" t="s">
        <v>3311</v>
      </c>
    </row>
    <row r="1049" spans="1:9" outlineLevel="2" x14ac:dyDescent="0.15">
      <c r="A1049" s="14" t="s">
        <v>649</v>
      </c>
      <c r="B1049" s="14" t="s">
        <v>3551</v>
      </c>
      <c r="C1049" s="14" t="s">
        <v>3552</v>
      </c>
      <c r="D1049" s="14" t="s">
        <v>3277</v>
      </c>
      <c r="E1049" s="14" t="s">
        <v>3389</v>
      </c>
      <c r="F1049" s="14" t="s">
        <v>3390</v>
      </c>
      <c r="G1049" s="9">
        <v>7850.36</v>
      </c>
      <c r="H1049" s="9">
        <v>7850.36</v>
      </c>
      <c r="I1049" s="14" t="s">
        <v>3391</v>
      </c>
    </row>
    <row r="1050" spans="1:9" outlineLevel="2" x14ac:dyDescent="0.15">
      <c r="A1050" s="14" t="s">
        <v>78</v>
      </c>
      <c r="B1050" s="14" t="s">
        <v>3553</v>
      </c>
      <c r="C1050" s="14" t="s">
        <v>3554</v>
      </c>
      <c r="D1050" s="14" t="s">
        <v>3277</v>
      </c>
      <c r="E1050" s="14" t="s">
        <v>3418</v>
      </c>
      <c r="F1050" s="14" t="s">
        <v>3419</v>
      </c>
      <c r="G1050" s="9">
        <v>9200</v>
      </c>
      <c r="H1050" s="9">
        <v>9200</v>
      </c>
      <c r="I1050" s="14" t="s">
        <v>3420</v>
      </c>
    </row>
    <row r="1051" spans="1:9" outlineLevel="2" x14ac:dyDescent="0.15">
      <c r="A1051" s="14" t="s">
        <v>78</v>
      </c>
      <c r="B1051" s="14" t="s">
        <v>3555</v>
      </c>
      <c r="C1051" s="14" t="s">
        <v>3554</v>
      </c>
      <c r="D1051" s="14" t="s">
        <v>3277</v>
      </c>
      <c r="E1051" s="14" t="s">
        <v>3418</v>
      </c>
      <c r="F1051" s="14" t="s">
        <v>3419</v>
      </c>
      <c r="G1051" s="9">
        <v>9200</v>
      </c>
      <c r="H1051" s="9">
        <v>9200</v>
      </c>
      <c r="I1051" s="14" t="s">
        <v>3420</v>
      </c>
    </row>
    <row r="1052" spans="1:9" outlineLevel="2" x14ac:dyDescent="0.15">
      <c r="A1052" s="14" t="s">
        <v>78</v>
      </c>
      <c r="B1052" s="14" t="s">
        <v>3556</v>
      </c>
      <c r="C1052" s="14" t="s">
        <v>3557</v>
      </c>
      <c r="D1052" s="14" t="s">
        <v>3277</v>
      </c>
      <c r="E1052" s="14" t="s">
        <v>3547</v>
      </c>
      <c r="F1052" s="14" t="s">
        <v>3548</v>
      </c>
      <c r="G1052" s="9">
        <v>5000</v>
      </c>
      <c r="H1052" s="9">
        <v>5000</v>
      </c>
      <c r="I1052" s="14" t="s">
        <v>3279</v>
      </c>
    </row>
    <row r="1053" spans="1:9" outlineLevel="1" x14ac:dyDescent="0.15">
      <c r="A1053" s="14"/>
      <c r="B1053" s="14"/>
      <c r="C1053" s="14"/>
      <c r="D1053" s="10" t="s">
        <v>3558</v>
      </c>
      <c r="E1053" s="14"/>
      <c r="F1053" s="14"/>
      <c r="G1053" s="13">
        <f>SUM(G948:G1052)</f>
        <v>18294612.360000003</v>
      </c>
      <c r="H1053" s="13">
        <f>SUM(H948:H1052)</f>
        <v>18213752.590000004</v>
      </c>
      <c r="I1053" s="14"/>
    </row>
    <row r="1054" spans="1:9" outlineLevel="2" x14ac:dyDescent="0.15">
      <c r="A1054" s="14" t="s">
        <v>848</v>
      </c>
      <c r="B1054" s="14" t="s">
        <v>1480</v>
      </c>
      <c r="C1054" s="14" t="s">
        <v>3559</v>
      </c>
      <c r="D1054" s="14" t="s">
        <v>3561</v>
      </c>
      <c r="E1054" s="14" t="s">
        <v>3560</v>
      </c>
      <c r="F1054" s="14" t="s">
        <v>3562</v>
      </c>
      <c r="G1054" s="9">
        <v>20000</v>
      </c>
      <c r="H1054" s="9">
        <v>2635.37</v>
      </c>
      <c r="I1054" s="14" t="s">
        <v>3563</v>
      </c>
    </row>
    <row r="1055" spans="1:9" outlineLevel="2" x14ac:dyDescent="0.15">
      <c r="A1055" s="14" t="s">
        <v>3564</v>
      </c>
      <c r="B1055" s="14" t="s">
        <v>3565</v>
      </c>
      <c r="C1055" s="14" t="s">
        <v>3566</v>
      </c>
      <c r="D1055" s="14" t="s">
        <v>3561</v>
      </c>
      <c r="E1055" s="14" t="s">
        <v>3567</v>
      </c>
      <c r="F1055" s="14" t="s">
        <v>3568</v>
      </c>
      <c r="G1055" s="9">
        <v>26000</v>
      </c>
      <c r="H1055" s="9">
        <v>520.5</v>
      </c>
      <c r="I1055" s="14" t="s">
        <v>3569</v>
      </c>
    </row>
    <row r="1056" spans="1:9" outlineLevel="2" x14ac:dyDescent="0.15">
      <c r="A1056" s="14" t="s">
        <v>54</v>
      </c>
      <c r="B1056" s="14" t="s">
        <v>3570</v>
      </c>
      <c r="C1056" s="14" t="s">
        <v>3571</v>
      </c>
      <c r="D1056" s="14" t="s">
        <v>3561</v>
      </c>
      <c r="E1056" s="14" t="s">
        <v>3572</v>
      </c>
      <c r="F1056" s="14" t="s">
        <v>3573</v>
      </c>
      <c r="G1056" s="9">
        <v>7269.9</v>
      </c>
      <c r="H1056" s="9">
        <v>2756.58</v>
      </c>
      <c r="I1056" s="14" t="s">
        <v>3574</v>
      </c>
    </row>
    <row r="1057" spans="1:9" outlineLevel="2" x14ac:dyDescent="0.15">
      <c r="A1057" s="14" t="s">
        <v>2533</v>
      </c>
      <c r="B1057" s="14" t="s">
        <v>895</v>
      </c>
      <c r="C1057" s="14" t="s">
        <v>3575</v>
      </c>
      <c r="D1057" s="14" t="s">
        <v>3561</v>
      </c>
      <c r="E1057" s="14" t="s">
        <v>3576</v>
      </c>
      <c r="F1057" s="14" t="s">
        <v>3577</v>
      </c>
      <c r="G1057" s="9">
        <v>20000</v>
      </c>
      <c r="H1057" s="9">
        <v>9984</v>
      </c>
      <c r="I1057" s="14" t="s">
        <v>2157</v>
      </c>
    </row>
    <row r="1058" spans="1:9" outlineLevel="2" x14ac:dyDescent="0.15">
      <c r="A1058" s="14" t="s">
        <v>210</v>
      </c>
      <c r="B1058" s="14" t="s">
        <v>3578</v>
      </c>
      <c r="C1058" s="14" t="s">
        <v>3579</v>
      </c>
      <c r="D1058" s="14" t="s">
        <v>3561</v>
      </c>
      <c r="E1058" s="14" t="s">
        <v>3580</v>
      </c>
      <c r="F1058" s="14" t="s">
        <v>3581</v>
      </c>
      <c r="G1058" s="9">
        <v>5510</v>
      </c>
      <c r="H1058" s="9">
        <v>5510</v>
      </c>
      <c r="I1058" s="14" t="s">
        <v>2157</v>
      </c>
    </row>
    <row r="1059" spans="1:9" outlineLevel="2" x14ac:dyDescent="0.15">
      <c r="A1059" s="14" t="s">
        <v>1346</v>
      </c>
      <c r="B1059" s="14" t="s">
        <v>3582</v>
      </c>
      <c r="C1059" s="14" t="s">
        <v>3583</v>
      </c>
      <c r="D1059" s="14" t="s">
        <v>3561</v>
      </c>
      <c r="E1059" s="14" t="s">
        <v>3584</v>
      </c>
      <c r="F1059" s="14" t="s">
        <v>3585</v>
      </c>
      <c r="G1059" s="9">
        <v>1500</v>
      </c>
      <c r="H1059" s="9">
        <v>1500</v>
      </c>
      <c r="I1059" s="14" t="s">
        <v>1396</v>
      </c>
    </row>
    <row r="1060" spans="1:9" outlineLevel="2" x14ac:dyDescent="0.15">
      <c r="A1060" s="14" t="s">
        <v>1354</v>
      </c>
      <c r="B1060" s="14" t="s">
        <v>3586</v>
      </c>
      <c r="C1060" s="14" t="s">
        <v>3587</v>
      </c>
      <c r="D1060" s="14" t="s">
        <v>3561</v>
      </c>
      <c r="E1060" s="14" t="s">
        <v>3588</v>
      </c>
      <c r="F1060" s="14" t="s">
        <v>3589</v>
      </c>
      <c r="G1060" s="9">
        <v>30000</v>
      </c>
      <c r="H1060" s="9">
        <v>30000</v>
      </c>
      <c r="I1060" s="14" t="s">
        <v>3590</v>
      </c>
    </row>
    <row r="1061" spans="1:9" outlineLevel="2" x14ac:dyDescent="0.15">
      <c r="A1061" s="14" t="s">
        <v>1107</v>
      </c>
      <c r="B1061" s="14" t="s">
        <v>3591</v>
      </c>
      <c r="C1061" s="14" t="s">
        <v>3592</v>
      </c>
      <c r="D1061" s="14" t="s">
        <v>3561</v>
      </c>
      <c r="E1061" s="14" t="s">
        <v>3593</v>
      </c>
      <c r="F1061" s="14" t="s">
        <v>3594</v>
      </c>
      <c r="G1061" s="9">
        <v>1000</v>
      </c>
      <c r="H1061" s="9">
        <v>1000</v>
      </c>
      <c r="I1061" s="14" t="s">
        <v>3595</v>
      </c>
    </row>
    <row r="1062" spans="1:9" outlineLevel="2" x14ac:dyDescent="0.15">
      <c r="A1062" s="14" t="s">
        <v>1107</v>
      </c>
      <c r="B1062" s="14" t="s">
        <v>3591</v>
      </c>
      <c r="C1062" s="14" t="s">
        <v>3596</v>
      </c>
      <c r="D1062" s="14" t="s">
        <v>3561</v>
      </c>
      <c r="E1062" s="14" t="s">
        <v>3593</v>
      </c>
      <c r="F1062" s="14" t="s">
        <v>3594</v>
      </c>
      <c r="G1062" s="9">
        <v>2000</v>
      </c>
      <c r="H1062" s="9">
        <v>2000</v>
      </c>
      <c r="I1062" s="14" t="s">
        <v>3595</v>
      </c>
    </row>
    <row r="1063" spans="1:9" outlineLevel="2" x14ac:dyDescent="0.15">
      <c r="A1063" s="14" t="s">
        <v>1107</v>
      </c>
      <c r="B1063" s="14" t="s">
        <v>3591</v>
      </c>
      <c r="C1063" s="14" t="s">
        <v>3597</v>
      </c>
      <c r="D1063" s="14" t="s">
        <v>3561</v>
      </c>
      <c r="E1063" s="14" t="s">
        <v>3593</v>
      </c>
      <c r="F1063" s="14" t="s">
        <v>3594</v>
      </c>
      <c r="G1063" s="9">
        <v>2000</v>
      </c>
      <c r="H1063" s="9">
        <v>2000</v>
      </c>
      <c r="I1063" s="14" t="s">
        <v>3595</v>
      </c>
    </row>
    <row r="1064" spans="1:9" outlineLevel="2" x14ac:dyDescent="0.15">
      <c r="A1064" s="14" t="s">
        <v>1134</v>
      </c>
      <c r="B1064" s="14" t="s">
        <v>3598</v>
      </c>
      <c r="C1064" s="14" t="s">
        <v>3599</v>
      </c>
      <c r="D1064" s="14" t="s">
        <v>3561</v>
      </c>
      <c r="E1064" s="14" t="s">
        <v>3600</v>
      </c>
      <c r="F1064" s="14" t="s">
        <v>3601</v>
      </c>
      <c r="G1064" s="9">
        <v>2935.93</v>
      </c>
      <c r="H1064" s="9">
        <v>2935.93</v>
      </c>
      <c r="I1064" s="14" t="s">
        <v>3602</v>
      </c>
    </row>
    <row r="1065" spans="1:9" outlineLevel="2" x14ac:dyDescent="0.15">
      <c r="A1065" s="14" t="s">
        <v>604</v>
      </c>
      <c r="B1065" s="14" t="s">
        <v>3603</v>
      </c>
      <c r="C1065" s="14" t="s">
        <v>3604</v>
      </c>
      <c r="D1065" s="14" t="s">
        <v>3561</v>
      </c>
      <c r="E1065" s="14" t="s">
        <v>3605</v>
      </c>
      <c r="F1065" s="14" t="s">
        <v>3606</v>
      </c>
      <c r="G1065" s="9">
        <v>4500</v>
      </c>
      <c r="H1065" s="9">
        <v>4500</v>
      </c>
      <c r="I1065" s="14" t="s">
        <v>3607</v>
      </c>
    </row>
    <row r="1066" spans="1:9" outlineLevel="2" x14ac:dyDescent="0.15">
      <c r="A1066" s="14" t="s">
        <v>604</v>
      </c>
      <c r="B1066" s="14" t="s">
        <v>3608</v>
      </c>
      <c r="C1066" s="14" t="s">
        <v>3609</v>
      </c>
      <c r="D1066" s="14" t="s">
        <v>3561</v>
      </c>
      <c r="E1066" s="14" t="s">
        <v>3610</v>
      </c>
      <c r="F1066" s="14" t="s">
        <v>3611</v>
      </c>
      <c r="G1066" s="9">
        <v>60000</v>
      </c>
      <c r="H1066" s="9">
        <v>60000</v>
      </c>
      <c r="I1066" s="14" t="s">
        <v>3612</v>
      </c>
    </row>
    <row r="1067" spans="1:9" outlineLevel="2" x14ac:dyDescent="0.15">
      <c r="A1067" s="14" t="s">
        <v>1143</v>
      </c>
      <c r="B1067" s="14" t="s">
        <v>3613</v>
      </c>
      <c r="C1067" s="14" t="s">
        <v>3614</v>
      </c>
      <c r="D1067" s="14" t="s">
        <v>3561</v>
      </c>
      <c r="E1067" s="14" t="s">
        <v>3615</v>
      </c>
      <c r="F1067" s="14" t="s">
        <v>3616</v>
      </c>
      <c r="G1067" s="9">
        <v>3000</v>
      </c>
      <c r="H1067" s="9">
        <v>3000</v>
      </c>
      <c r="I1067" s="14" t="s">
        <v>3617</v>
      </c>
    </row>
    <row r="1068" spans="1:9" outlineLevel="2" x14ac:dyDescent="0.15">
      <c r="A1068" s="14" t="s">
        <v>521</v>
      </c>
      <c r="B1068" s="14" t="s">
        <v>3618</v>
      </c>
      <c r="C1068" s="14" t="s">
        <v>3619</v>
      </c>
      <c r="D1068" s="14" t="s">
        <v>3561</v>
      </c>
      <c r="E1068" s="14" t="s">
        <v>3620</v>
      </c>
      <c r="F1068" s="14" t="s">
        <v>3621</v>
      </c>
      <c r="G1068" s="9">
        <v>2162.9</v>
      </c>
      <c r="H1068" s="9">
        <v>2162.9</v>
      </c>
      <c r="I1068" s="14" t="s">
        <v>3622</v>
      </c>
    </row>
    <row r="1069" spans="1:9" outlineLevel="2" x14ac:dyDescent="0.15">
      <c r="A1069" s="14" t="s">
        <v>585</v>
      </c>
      <c r="B1069" s="14" t="s">
        <v>3623</v>
      </c>
      <c r="C1069" s="14" t="s">
        <v>3624</v>
      </c>
      <c r="D1069" s="14" t="s">
        <v>3561</v>
      </c>
      <c r="E1069" s="14" t="s">
        <v>3625</v>
      </c>
      <c r="F1069" s="14" t="s">
        <v>3626</v>
      </c>
      <c r="G1069" s="9">
        <v>6740</v>
      </c>
      <c r="H1069" s="9">
        <v>6740</v>
      </c>
      <c r="I1069" s="14" t="s">
        <v>3627</v>
      </c>
    </row>
    <row r="1070" spans="1:9" outlineLevel="2" x14ac:dyDescent="0.15">
      <c r="A1070" s="14" t="s">
        <v>335</v>
      </c>
      <c r="B1070" s="14" t="s">
        <v>3628</v>
      </c>
      <c r="C1070" s="14" t="s">
        <v>3629</v>
      </c>
      <c r="D1070" s="14" t="s">
        <v>3561</v>
      </c>
      <c r="E1070" s="14" t="s">
        <v>3576</v>
      </c>
      <c r="F1070" s="14" t="s">
        <v>3577</v>
      </c>
      <c r="G1070" s="9">
        <v>20000</v>
      </c>
      <c r="H1070" s="9">
        <v>20000</v>
      </c>
      <c r="I1070" s="14" t="s">
        <v>2157</v>
      </c>
    </row>
    <row r="1071" spans="1:9" outlineLevel="2" x14ac:dyDescent="0.15">
      <c r="A1071" s="14" t="s">
        <v>536</v>
      </c>
      <c r="B1071" s="14" t="s">
        <v>3630</v>
      </c>
      <c r="C1071" s="14" t="s">
        <v>3631</v>
      </c>
      <c r="D1071" s="14" t="s">
        <v>3561</v>
      </c>
      <c r="E1071" s="14" t="s">
        <v>3632</v>
      </c>
      <c r="F1071" s="14" t="s">
        <v>3633</v>
      </c>
      <c r="G1071" s="9">
        <v>178200</v>
      </c>
      <c r="H1071" s="9">
        <v>178200</v>
      </c>
      <c r="I1071" s="14" t="s">
        <v>3634</v>
      </c>
    </row>
    <row r="1072" spans="1:9" outlineLevel="2" x14ac:dyDescent="0.15">
      <c r="A1072" s="14" t="s">
        <v>649</v>
      </c>
      <c r="B1072" s="14" t="s">
        <v>3635</v>
      </c>
      <c r="C1072" s="14" t="s">
        <v>3636</v>
      </c>
      <c r="D1072" s="14" t="s">
        <v>3561</v>
      </c>
      <c r="E1072" s="14" t="s">
        <v>3637</v>
      </c>
      <c r="F1072" s="14" t="s">
        <v>3638</v>
      </c>
      <c r="G1072" s="9">
        <v>1500</v>
      </c>
      <c r="H1072" s="9">
        <v>1500</v>
      </c>
      <c r="I1072" s="14" t="s">
        <v>2157</v>
      </c>
    </row>
    <row r="1073" spans="1:9" outlineLevel="2" x14ac:dyDescent="0.15">
      <c r="A1073" s="14" t="s">
        <v>649</v>
      </c>
      <c r="B1073" s="14" t="s">
        <v>3639</v>
      </c>
      <c r="C1073" s="14" t="s">
        <v>3640</v>
      </c>
      <c r="D1073" s="14" t="s">
        <v>3561</v>
      </c>
      <c r="E1073" s="14" t="s">
        <v>3641</v>
      </c>
      <c r="F1073" s="14" t="s">
        <v>3642</v>
      </c>
      <c r="G1073" s="9">
        <v>23373.66</v>
      </c>
      <c r="H1073" s="9">
        <v>23373.66</v>
      </c>
      <c r="I1073" s="14" t="s">
        <v>3643</v>
      </c>
    </row>
    <row r="1074" spans="1:9" outlineLevel="2" x14ac:dyDescent="0.15">
      <c r="A1074" s="14" t="s">
        <v>649</v>
      </c>
      <c r="B1074" s="14" t="s">
        <v>3644</v>
      </c>
      <c r="C1074" s="14" t="s">
        <v>3645</v>
      </c>
      <c r="D1074" s="14" t="s">
        <v>3561</v>
      </c>
      <c r="E1074" s="14" t="s">
        <v>3605</v>
      </c>
      <c r="F1074" s="14" t="s">
        <v>3606</v>
      </c>
      <c r="G1074" s="9">
        <v>46688.75</v>
      </c>
      <c r="H1074" s="9">
        <v>16844.54</v>
      </c>
      <c r="I1074" s="14" t="s">
        <v>3607</v>
      </c>
    </row>
    <row r="1075" spans="1:9" outlineLevel="2" x14ac:dyDescent="0.15">
      <c r="A1075" s="14" t="s">
        <v>78</v>
      </c>
      <c r="B1075" s="14" t="s">
        <v>3646</v>
      </c>
      <c r="C1075" s="14" t="s">
        <v>3647</v>
      </c>
      <c r="D1075" s="14" t="s">
        <v>3561</v>
      </c>
      <c r="E1075" s="14" t="s">
        <v>3648</v>
      </c>
      <c r="F1075" s="14" t="s">
        <v>3649</v>
      </c>
      <c r="G1075" s="9">
        <v>2951.25</v>
      </c>
      <c r="H1075" s="9">
        <v>2951.25</v>
      </c>
      <c r="I1075" s="14" t="s">
        <v>3650</v>
      </c>
    </row>
    <row r="1076" spans="1:9" outlineLevel="1" x14ac:dyDescent="0.15">
      <c r="A1076" s="14"/>
      <c r="B1076" s="14"/>
      <c r="C1076" s="14"/>
      <c r="D1076" s="10" t="s">
        <v>3651</v>
      </c>
      <c r="E1076" s="14"/>
      <c r="F1076" s="14"/>
      <c r="G1076" s="13">
        <f>SUBTOTAL(9,G1054:G1075)</f>
        <v>467332.38999999996</v>
      </c>
      <c r="H1076" s="13">
        <f>SUBTOTAL(9,H1054:H1075)</f>
        <v>380114.73</v>
      </c>
      <c r="I1076" s="14"/>
    </row>
    <row r="1077" spans="1:9" outlineLevel="2" x14ac:dyDescent="0.15">
      <c r="A1077" s="14" t="s">
        <v>42</v>
      </c>
      <c r="B1077" s="14" t="s">
        <v>3652</v>
      </c>
      <c r="C1077" s="14" t="s">
        <v>3653</v>
      </c>
      <c r="D1077" s="14" t="s">
        <v>3655</v>
      </c>
      <c r="E1077" s="14" t="s">
        <v>3654</v>
      </c>
      <c r="F1077" s="14" t="s">
        <v>3656</v>
      </c>
      <c r="G1077" s="9">
        <v>28662</v>
      </c>
      <c r="H1077" s="9">
        <v>16595.400000000001</v>
      </c>
      <c r="I1077" s="14" t="s">
        <v>3657</v>
      </c>
    </row>
    <row r="1078" spans="1:9" outlineLevel="2" x14ac:dyDescent="0.15">
      <c r="A1078" s="14" t="s">
        <v>42</v>
      </c>
      <c r="B1078" s="14" t="s">
        <v>3658</v>
      </c>
      <c r="C1078" s="14" t="s">
        <v>3659</v>
      </c>
      <c r="D1078" s="14" t="s">
        <v>3655</v>
      </c>
      <c r="E1078" s="14" t="s">
        <v>3654</v>
      </c>
      <c r="F1078" s="14" t="s">
        <v>3656</v>
      </c>
      <c r="G1078" s="9">
        <v>35000</v>
      </c>
      <c r="H1078" s="9">
        <v>508.1</v>
      </c>
      <c r="I1078" s="14" t="s">
        <v>3657</v>
      </c>
    </row>
    <row r="1079" spans="1:9" outlineLevel="1" x14ac:dyDescent="0.15">
      <c r="A1079" s="14"/>
      <c r="B1079" s="14"/>
      <c r="C1079" s="14"/>
      <c r="D1079" s="10" t="s">
        <v>3660</v>
      </c>
      <c r="E1079" s="14"/>
      <c r="F1079" s="14"/>
      <c r="G1079" s="13">
        <f>SUBTOTAL(9,G1077:G1078)</f>
        <v>63662</v>
      </c>
      <c r="H1079" s="13">
        <f>SUBTOTAL(9,H1077:H1078)</f>
        <v>17103.5</v>
      </c>
      <c r="I1079" s="14"/>
    </row>
    <row r="1080" spans="1:9" outlineLevel="2" x14ac:dyDescent="0.15">
      <c r="A1080" s="14" t="s">
        <v>626</v>
      </c>
      <c r="B1080" s="14" t="s">
        <v>3661</v>
      </c>
      <c r="C1080" s="14" t="s">
        <v>3662</v>
      </c>
      <c r="D1080" s="14" t="s">
        <v>3664</v>
      </c>
      <c r="E1080" s="14" t="s">
        <v>3663</v>
      </c>
      <c r="F1080" s="14" t="s">
        <v>3665</v>
      </c>
      <c r="G1080" s="9">
        <v>1953</v>
      </c>
      <c r="H1080" s="9">
        <v>1953</v>
      </c>
      <c r="I1080" s="14" t="s">
        <v>3666</v>
      </c>
    </row>
    <row r="1081" spans="1:9" outlineLevel="1" x14ac:dyDescent="0.15">
      <c r="A1081" s="14"/>
      <c r="B1081" s="14"/>
      <c r="C1081" s="14"/>
      <c r="D1081" s="10" t="s">
        <v>3667</v>
      </c>
      <c r="E1081" s="14"/>
      <c r="F1081" s="14"/>
      <c r="G1081" s="13">
        <f>SUBTOTAL(9,G1080:G1080)</f>
        <v>1953</v>
      </c>
      <c r="H1081" s="13">
        <f>SUBTOTAL(9,H1080:H1080)</f>
        <v>1953</v>
      </c>
      <c r="I1081" s="14"/>
    </row>
    <row r="1082" spans="1:9" outlineLevel="2" x14ac:dyDescent="0.15">
      <c r="A1082" s="14" t="s">
        <v>224</v>
      </c>
      <c r="B1082" s="14" t="s">
        <v>3668</v>
      </c>
      <c r="C1082" s="14" t="s">
        <v>3669</v>
      </c>
      <c r="D1082" s="14" t="s">
        <v>3671</v>
      </c>
      <c r="E1082" s="14" t="s">
        <v>3670</v>
      </c>
      <c r="F1082" s="14" t="s">
        <v>3672</v>
      </c>
      <c r="G1082" s="9">
        <v>20184</v>
      </c>
      <c r="H1082" s="9">
        <v>20184</v>
      </c>
      <c r="I1082" s="14" t="s">
        <v>3010</v>
      </c>
    </row>
    <row r="1083" spans="1:9" outlineLevel="1" x14ac:dyDescent="0.15">
      <c r="A1083" s="14"/>
      <c r="B1083" s="14"/>
      <c r="C1083" s="14"/>
      <c r="D1083" s="10" t="s">
        <v>3673</v>
      </c>
      <c r="E1083" s="14"/>
      <c r="F1083" s="14"/>
      <c r="G1083" s="13">
        <f>SUBTOTAL(9,G1082:G1082)</f>
        <v>20184</v>
      </c>
      <c r="H1083" s="13">
        <f>SUBTOTAL(9,H1082:H1082)</f>
        <v>20184</v>
      </c>
      <c r="I1083" s="14"/>
    </row>
    <row r="1084" spans="1:9" outlineLevel="2" x14ac:dyDescent="0.15">
      <c r="A1084" s="14" t="s">
        <v>1416</v>
      </c>
      <c r="B1084" s="14" t="s">
        <v>3674</v>
      </c>
      <c r="C1084" s="14" t="s">
        <v>3675</v>
      </c>
      <c r="D1084" s="14" t="s">
        <v>3677</v>
      </c>
      <c r="E1084" s="14" t="s">
        <v>3676</v>
      </c>
      <c r="F1084" s="14" t="s">
        <v>3678</v>
      </c>
      <c r="G1084" s="9">
        <v>20000</v>
      </c>
      <c r="H1084" s="9">
        <v>20000</v>
      </c>
      <c r="I1084" s="14" t="s">
        <v>3679</v>
      </c>
    </row>
    <row r="1085" spans="1:9" outlineLevel="2" x14ac:dyDescent="0.15">
      <c r="A1085" s="14" t="s">
        <v>60</v>
      </c>
      <c r="B1085" s="14" t="s">
        <v>3680</v>
      </c>
      <c r="C1085" s="14" t="s">
        <v>3681</v>
      </c>
      <c r="D1085" s="14" t="s">
        <v>3677</v>
      </c>
      <c r="E1085" s="14" t="s">
        <v>3676</v>
      </c>
      <c r="F1085" s="14" t="s">
        <v>3678</v>
      </c>
      <c r="G1085" s="9">
        <v>15000</v>
      </c>
      <c r="H1085" s="9">
        <v>15000</v>
      </c>
      <c r="I1085" s="14" t="s">
        <v>3679</v>
      </c>
    </row>
    <row r="1086" spans="1:9" outlineLevel="2" x14ac:dyDescent="0.15">
      <c r="A1086" s="14" t="s">
        <v>60</v>
      </c>
      <c r="B1086" s="14" t="s">
        <v>3682</v>
      </c>
      <c r="C1086" s="14" t="s">
        <v>3683</v>
      </c>
      <c r="D1086" s="14" t="s">
        <v>3677</v>
      </c>
      <c r="E1086" s="14" t="s">
        <v>3676</v>
      </c>
      <c r="F1086" s="14" t="s">
        <v>3678</v>
      </c>
      <c r="G1086" s="9">
        <v>20000</v>
      </c>
      <c r="H1086" s="9">
        <v>20000</v>
      </c>
      <c r="I1086" s="14" t="s">
        <v>3679</v>
      </c>
    </row>
    <row r="1087" spans="1:9" outlineLevel="2" x14ac:dyDescent="0.15">
      <c r="A1087" s="14" t="s">
        <v>60</v>
      </c>
      <c r="B1087" s="14" t="s">
        <v>3680</v>
      </c>
      <c r="C1087" s="14" t="s">
        <v>3684</v>
      </c>
      <c r="D1087" s="14" t="s">
        <v>3677</v>
      </c>
      <c r="E1087" s="14" t="s">
        <v>3676</v>
      </c>
      <c r="F1087" s="14" t="s">
        <v>3678</v>
      </c>
      <c r="G1087" s="9">
        <v>5000</v>
      </c>
      <c r="H1087" s="9">
        <v>5000</v>
      </c>
      <c r="I1087" s="14" t="s">
        <v>3679</v>
      </c>
    </row>
    <row r="1088" spans="1:9" outlineLevel="2" x14ac:dyDescent="0.15">
      <c r="A1088" s="14" t="s">
        <v>69</v>
      </c>
      <c r="B1088" s="14" t="s">
        <v>3685</v>
      </c>
      <c r="C1088" s="14" t="s">
        <v>3686</v>
      </c>
      <c r="D1088" s="14" t="s">
        <v>3677</v>
      </c>
      <c r="E1088" s="14" t="s">
        <v>3676</v>
      </c>
      <c r="F1088" s="14" t="s">
        <v>3678</v>
      </c>
      <c r="G1088" s="9">
        <v>3500</v>
      </c>
      <c r="H1088" s="9">
        <v>3500</v>
      </c>
      <c r="I1088" s="14" t="s">
        <v>3679</v>
      </c>
    </row>
    <row r="1089" spans="1:9" outlineLevel="2" x14ac:dyDescent="0.15">
      <c r="A1089" s="14" t="s">
        <v>69</v>
      </c>
      <c r="B1089" s="14" t="s">
        <v>3687</v>
      </c>
      <c r="C1089" s="14" t="s">
        <v>3688</v>
      </c>
      <c r="D1089" s="14" t="s">
        <v>3677</v>
      </c>
      <c r="E1089" s="14" t="s">
        <v>3676</v>
      </c>
      <c r="F1089" s="14" t="s">
        <v>3678</v>
      </c>
      <c r="G1089" s="9">
        <v>3020</v>
      </c>
      <c r="H1089" s="9">
        <v>3020</v>
      </c>
      <c r="I1089" s="14" t="s">
        <v>3679</v>
      </c>
    </row>
    <row r="1090" spans="1:9" outlineLevel="2" x14ac:dyDescent="0.15">
      <c r="A1090" s="14" t="s">
        <v>72</v>
      </c>
      <c r="B1090" s="14" t="s">
        <v>3689</v>
      </c>
      <c r="C1090" s="14" t="s">
        <v>3690</v>
      </c>
      <c r="D1090" s="14" t="s">
        <v>3677</v>
      </c>
      <c r="E1090" s="14" t="s">
        <v>3676</v>
      </c>
      <c r="F1090" s="14" t="s">
        <v>3678</v>
      </c>
      <c r="G1090" s="9">
        <v>530</v>
      </c>
      <c r="H1090" s="9">
        <v>530</v>
      </c>
      <c r="I1090" s="14" t="s">
        <v>3679</v>
      </c>
    </row>
    <row r="1091" spans="1:9" outlineLevel="1" x14ac:dyDescent="0.15">
      <c r="A1091" s="14"/>
      <c r="B1091" s="14"/>
      <c r="C1091" s="14"/>
      <c r="D1091" s="10" t="s">
        <v>3691</v>
      </c>
      <c r="E1091" s="14"/>
      <c r="F1091" s="14"/>
      <c r="G1091" s="13">
        <f>SUBTOTAL(9,G1084:G1090)</f>
        <v>67050</v>
      </c>
      <c r="H1091" s="13">
        <f>SUBTOTAL(9,H1084:H1090)</f>
        <v>67050</v>
      </c>
      <c r="I1091" s="14"/>
    </row>
    <row r="1092" spans="1:9" s="3" customFormat="1" outlineLevel="2" x14ac:dyDescent="0.15">
      <c r="A1092" s="11" t="s">
        <v>60</v>
      </c>
      <c r="B1092" s="11" t="s">
        <v>67</v>
      </c>
      <c r="C1092" s="11" t="s">
        <v>68</v>
      </c>
      <c r="D1092" s="11" t="s">
        <v>8</v>
      </c>
      <c r="E1092" s="11" t="s">
        <v>63</v>
      </c>
      <c r="F1092" s="11" t="s">
        <v>64</v>
      </c>
      <c r="G1092" s="12">
        <v>5980</v>
      </c>
      <c r="H1092" s="12">
        <v>5980</v>
      </c>
      <c r="I1092" s="11" t="s">
        <v>4163</v>
      </c>
    </row>
    <row r="1093" spans="1:9" s="3" customFormat="1" outlineLevel="2" x14ac:dyDescent="0.15">
      <c r="A1093" s="11" t="s">
        <v>69</v>
      </c>
      <c r="B1093" s="11" t="s">
        <v>70</v>
      </c>
      <c r="C1093" s="11" t="s">
        <v>71</v>
      </c>
      <c r="D1093" s="11" t="s">
        <v>8</v>
      </c>
      <c r="E1093" s="11" t="s">
        <v>63</v>
      </c>
      <c r="F1093" s="11" t="s">
        <v>64</v>
      </c>
      <c r="G1093" s="12">
        <v>518000</v>
      </c>
      <c r="H1093" s="12">
        <v>518000</v>
      </c>
      <c r="I1093" s="11" t="s">
        <v>4164</v>
      </c>
    </row>
    <row r="1094" spans="1:9" s="3" customFormat="1" outlineLevel="2" x14ac:dyDescent="0.15">
      <c r="A1094" s="11" t="s">
        <v>72</v>
      </c>
      <c r="B1094" s="11" t="s">
        <v>73</v>
      </c>
      <c r="C1094" s="11" t="s">
        <v>74</v>
      </c>
      <c r="D1094" s="11" t="s">
        <v>8</v>
      </c>
      <c r="E1094" s="11" t="s">
        <v>63</v>
      </c>
      <c r="F1094" s="11" t="s">
        <v>64</v>
      </c>
      <c r="G1094" s="12">
        <v>181600</v>
      </c>
      <c r="H1094" s="12">
        <v>181600</v>
      </c>
      <c r="I1094" s="11" t="s">
        <v>4164</v>
      </c>
    </row>
    <row r="1095" spans="1:9" s="8" customFormat="1" outlineLevel="2" x14ac:dyDescent="0.15">
      <c r="A1095" s="15" t="s">
        <v>719</v>
      </c>
      <c r="B1095" s="15" t="s">
        <v>729</v>
      </c>
      <c r="C1095" s="15" t="s">
        <v>730</v>
      </c>
      <c r="D1095" s="15" t="s">
        <v>4152</v>
      </c>
      <c r="E1095" s="15" t="s">
        <v>731</v>
      </c>
      <c r="F1095" s="15" t="s">
        <v>732</v>
      </c>
      <c r="G1095" s="16">
        <v>1983200</v>
      </c>
      <c r="H1095" s="16">
        <v>1983200</v>
      </c>
      <c r="I1095" s="15" t="s">
        <v>4158</v>
      </c>
    </row>
    <row r="1096" spans="1:9" s="8" customFormat="1" outlineLevel="2" x14ac:dyDescent="0.15">
      <c r="A1096" s="15" t="s">
        <v>719</v>
      </c>
      <c r="B1096" s="15" t="s">
        <v>733</v>
      </c>
      <c r="C1096" s="15" t="s">
        <v>734</v>
      </c>
      <c r="D1096" s="15" t="s">
        <v>4152</v>
      </c>
      <c r="E1096" s="15" t="s">
        <v>731</v>
      </c>
      <c r="F1096" s="15" t="s">
        <v>732</v>
      </c>
      <c r="G1096" s="16">
        <v>1838560</v>
      </c>
      <c r="H1096" s="16">
        <v>1838560</v>
      </c>
      <c r="I1096" s="15" t="s">
        <v>4158</v>
      </c>
    </row>
    <row r="1097" spans="1:9" s="8" customFormat="1" outlineLevel="2" x14ac:dyDescent="0.15">
      <c r="A1097" s="15" t="s">
        <v>719</v>
      </c>
      <c r="B1097" s="15" t="s">
        <v>735</v>
      </c>
      <c r="C1097" s="15" t="s">
        <v>736</v>
      </c>
      <c r="D1097" s="15" t="s">
        <v>4152</v>
      </c>
      <c r="E1097" s="15" t="s">
        <v>731</v>
      </c>
      <c r="F1097" s="15" t="s">
        <v>732</v>
      </c>
      <c r="G1097" s="16">
        <v>1742880</v>
      </c>
      <c r="H1097" s="16">
        <v>1742880</v>
      </c>
      <c r="I1097" s="15" t="s">
        <v>4158</v>
      </c>
    </row>
    <row r="1098" spans="1:9" outlineLevel="2" x14ac:dyDescent="0.15">
      <c r="A1098" s="14" t="s">
        <v>3692</v>
      </c>
      <c r="B1098" s="14" t="s">
        <v>3693</v>
      </c>
      <c r="C1098" s="14" t="s">
        <v>3694</v>
      </c>
      <c r="D1098" s="14" t="s">
        <v>3696</v>
      </c>
      <c r="E1098" s="14" t="s">
        <v>3695</v>
      </c>
      <c r="F1098" s="14" t="s">
        <v>3697</v>
      </c>
      <c r="G1098" s="9">
        <v>3675360</v>
      </c>
      <c r="H1098" s="9">
        <v>2740000</v>
      </c>
      <c r="I1098" s="14" t="s">
        <v>1326</v>
      </c>
    </row>
    <row r="1099" spans="1:9" outlineLevel="2" x14ac:dyDescent="0.15">
      <c r="A1099" s="14" t="s">
        <v>1321</v>
      </c>
      <c r="B1099" s="14" t="s">
        <v>1322</v>
      </c>
      <c r="C1099" s="14" t="s">
        <v>3698</v>
      </c>
      <c r="D1099" s="14" t="s">
        <v>3696</v>
      </c>
      <c r="E1099" s="14" t="s">
        <v>3699</v>
      </c>
      <c r="F1099" s="14" t="s">
        <v>3700</v>
      </c>
      <c r="G1099" s="9">
        <v>66692.91</v>
      </c>
      <c r="H1099" s="9">
        <v>66692.91</v>
      </c>
      <c r="I1099" s="14" t="s">
        <v>1326</v>
      </c>
    </row>
    <row r="1100" spans="1:9" outlineLevel="2" x14ac:dyDescent="0.15">
      <c r="A1100" s="14" t="s">
        <v>3701</v>
      </c>
      <c r="B1100" s="14" t="s">
        <v>3702</v>
      </c>
      <c r="C1100" s="14" t="s">
        <v>3703</v>
      </c>
      <c r="D1100" s="14" t="s">
        <v>3696</v>
      </c>
      <c r="E1100" s="14" t="s">
        <v>3704</v>
      </c>
      <c r="F1100" s="14" t="s">
        <v>3705</v>
      </c>
      <c r="G1100" s="9">
        <v>726400</v>
      </c>
      <c r="H1100" s="9">
        <v>726400</v>
      </c>
      <c r="I1100" s="14" t="s">
        <v>1326</v>
      </c>
    </row>
    <row r="1101" spans="1:9" outlineLevel="2" x14ac:dyDescent="0.15">
      <c r="A1101" s="14" t="s">
        <v>464</v>
      </c>
      <c r="B1101" s="14" t="s">
        <v>3706</v>
      </c>
      <c r="C1101" s="14" t="s">
        <v>3707</v>
      </c>
      <c r="D1101" s="14" t="s">
        <v>3696</v>
      </c>
      <c r="E1101" s="14" t="s">
        <v>3704</v>
      </c>
      <c r="F1101" s="14" t="s">
        <v>3705</v>
      </c>
      <c r="G1101" s="9">
        <v>5949600</v>
      </c>
      <c r="H1101" s="9">
        <v>5949600</v>
      </c>
      <c r="I1101" s="14" t="s">
        <v>1326</v>
      </c>
    </row>
    <row r="1102" spans="1:9" outlineLevel="2" x14ac:dyDescent="0.15">
      <c r="A1102" s="14" t="s">
        <v>3708</v>
      </c>
      <c r="B1102" s="14" t="s">
        <v>3709</v>
      </c>
      <c r="C1102" s="14" t="s">
        <v>3710</v>
      </c>
      <c r="D1102" s="14" t="s">
        <v>3696</v>
      </c>
      <c r="E1102" s="14" t="s">
        <v>3704</v>
      </c>
      <c r="F1102" s="14" t="s">
        <v>3705</v>
      </c>
      <c r="G1102" s="9">
        <v>3811200</v>
      </c>
      <c r="H1102" s="9">
        <v>3811200</v>
      </c>
      <c r="I1102" s="14" t="s">
        <v>1326</v>
      </c>
    </row>
    <row r="1103" spans="1:9" outlineLevel="2" x14ac:dyDescent="0.15">
      <c r="A1103" s="14" t="s">
        <v>3708</v>
      </c>
      <c r="B1103" s="14" t="s">
        <v>3711</v>
      </c>
      <c r="C1103" s="14" t="s">
        <v>3712</v>
      </c>
      <c r="D1103" s="14" t="s">
        <v>3696</v>
      </c>
      <c r="E1103" s="14" t="s">
        <v>3704</v>
      </c>
      <c r="F1103" s="14" t="s">
        <v>3705</v>
      </c>
      <c r="G1103" s="9">
        <v>2879200</v>
      </c>
      <c r="H1103" s="9">
        <v>2879200</v>
      </c>
      <c r="I1103" s="14" t="s">
        <v>1326</v>
      </c>
    </row>
    <row r="1104" spans="1:9" outlineLevel="2" x14ac:dyDescent="0.15">
      <c r="A1104" s="14" t="s">
        <v>3708</v>
      </c>
      <c r="B1104" s="14" t="s">
        <v>3713</v>
      </c>
      <c r="C1104" s="14" t="s">
        <v>3714</v>
      </c>
      <c r="D1104" s="14" t="s">
        <v>3696</v>
      </c>
      <c r="E1104" s="14" t="s">
        <v>3704</v>
      </c>
      <c r="F1104" s="14" t="s">
        <v>3705</v>
      </c>
      <c r="G1104" s="9">
        <v>1188800</v>
      </c>
      <c r="H1104" s="9">
        <v>1188800</v>
      </c>
      <c r="I1104" s="14" t="s">
        <v>1326</v>
      </c>
    </row>
    <row r="1105" spans="1:9" outlineLevel="2" x14ac:dyDescent="0.15">
      <c r="A1105" s="14" t="s">
        <v>2409</v>
      </c>
      <c r="B1105" s="14" t="s">
        <v>3715</v>
      </c>
      <c r="C1105" s="14" t="s">
        <v>3716</v>
      </c>
      <c r="D1105" s="14" t="s">
        <v>3696</v>
      </c>
      <c r="E1105" s="14" t="s">
        <v>3717</v>
      </c>
      <c r="F1105" s="14" t="s">
        <v>3718</v>
      </c>
      <c r="G1105" s="9">
        <v>1272.71</v>
      </c>
      <c r="H1105" s="9">
        <v>1272.71</v>
      </c>
      <c r="I1105" s="14" t="s">
        <v>1326</v>
      </c>
    </row>
    <row r="1106" spans="1:9" outlineLevel="2" x14ac:dyDescent="0.15">
      <c r="A1106" s="14" t="s">
        <v>2409</v>
      </c>
      <c r="B1106" s="14" t="s">
        <v>3719</v>
      </c>
      <c r="C1106" s="14" t="s">
        <v>3720</v>
      </c>
      <c r="D1106" s="14" t="s">
        <v>3696</v>
      </c>
      <c r="E1106" s="14" t="s">
        <v>3721</v>
      </c>
      <c r="F1106" s="14" t="s">
        <v>3722</v>
      </c>
      <c r="G1106" s="9">
        <v>2878400</v>
      </c>
      <c r="H1106" s="9">
        <v>2878400</v>
      </c>
      <c r="I1106" s="14" t="s">
        <v>1326</v>
      </c>
    </row>
    <row r="1107" spans="1:9" outlineLevel="2" x14ac:dyDescent="0.15">
      <c r="A1107" s="14" t="s">
        <v>2409</v>
      </c>
      <c r="B1107" s="14" t="s">
        <v>3715</v>
      </c>
      <c r="C1107" s="14" t="s">
        <v>3716</v>
      </c>
      <c r="D1107" s="14" t="s">
        <v>3696</v>
      </c>
      <c r="E1107" s="14" t="s">
        <v>3721</v>
      </c>
      <c r="F1107" s="14" t="s">
        <v>3722</v>
      </c>
      <c r="G1107" s="9">
        <v>1493127.29</v>
      </c>
      <c r="H1107" s="9">
        <v>1493127.29</v>
      </c>
      <c r="I1107" s="14" t="s">
        <v>1326</v>
      </c>
    </row>
    <row r="1108" spans="1:9" outlineLevel="2" x14ac:dyDescent="0.15">
      <c r="A1108" s="14" t="s">
        <v>841</v>
      </c>
      <c r="B1108" s="14" t="s">
        <v>3723</v>
      </c>
      <c r="C1108" s="14" t="s">
        <v>3724</v>
      </c>
      <c r="D1108" s="14" t="s">
        <v>3696</v>
      </c>
      <c r="E1108" s="14" t="s">
        <v>3704</v>
      </c>
      <c r="F1108" s="14" t="s">
        <v>3705</v>
      </c>
      <c r="G1108" s="9">
        <v>2305600</v>
      </c>
      <c r="H1108" s="9">
        <v>2305600</v>
      </c>
      <c r="I1108" s="14" t="s">
        <v>1326</v>
      </c>
    </row>
    <row r="1109" spans="1:9" outlineLevel="2" x14ac:dyDescent="0.15">
      <c r="A1109" s="14" t="s">
        <v>841</v>
      </c>
      <c r="B1109" s="14" t="s">
        <v>3725</v>
      </c>
      <c r="C1109" s="14" t="s">
        <v>3726</v>
      </c>
      <c r="D1109" s="14" t="s">
        <v>3696</v>
      </c>
      <c r="E1109" s="14" t="s">
        <v>3704</v>
      </c>
      <c r="F1109" s="14" t="s">
        <v>3705</v>
      </c>
      <c r="G1109" s="9">
        <v>2534400</v>
      </c>
      <c r="H1109" s="9">
        <v>2534400</v>
      </c>
      <c r="I1109" s="14" t="s">
        <v>1326</v>
      </c>
    </row>
    <row r="1110" spans="1:9" outlineLevel="2" x14ac:dyDescent="0.15">
      <c r="A1110" s="14" t="s">
        <v>475</v>
      </c>
      <c r="B1110" s="14" t="s">
        <v>2079</v>
      </c>
      <c r="C1110" s="14" t="s">
        <v>3727</v>
      </c>
      <c r="D1110" s="14" t="s">
        <v>3696</v>
      </c>
      <c r="E1110" s="14" t="s">
        <v>3704</v>
      </c>
      <c r="F1110" s="14" t="s">
        <v>3705</v>
      </c>
      <c r="G1110" s="9">
        <v>3038240</v>
      </c>
      <c r="H1110" s="9">
        <v>3038240</v>
      </c>
      <c r="I1110" s="14" t="s">
        <v>1326</v>
      </c>
    </row>
    <row r="1111" spans="1:9" outlineLevel="2" x14ac:dyDescent="0.15">
      <c r="A1111" s="14" t="s">
        <v>475</v>
      </c>
      <c r="B1111" s="14" t="s">
        <v>3728</v>
      </c>
      <c r="C1111" s="14" t="s">
        <v>3729</v>
      </c>
      <c r="D1111" s="14" t="s">
        <v>3696</v>
      </c>
      <c r="E1111" s="14" t="s">
        <v>3704</v>
      </c>
      <c r="F1111" s="14" t="s">
        <v>3705</v>
      </c>
      <c r="G1111" s="9">
        <v>758560</v>
      </c>
      <c r="H1111" s="9">
        <v>758560</v>
      </c>
      <c r="I1111" s="14" t="s">
        <v>1326</v>
      </c>
    </row>
    <row r="1112" spans="1:9" outlineLevel="2" x14ac:dyDescent="0.15">
      <c r="A1112" s="14" t="s">
        <v>922</v>
      </c>
      <c r="B1112" s="14" t="s">
        <v>2568</v>
      </c>
      <c r="C1112" s="14" t="s">
        <v>3730</v>
      </c>
      <c r="D1112" s="14" t="s">
        <v>3696</v>
      </c>
      <c r="E1112" s="14" t="s">
        <v>3731</v>
      </c>
      <c r="F1112" s="14" t="s">
        <v>3732</v>
      </c>
      <c r="G1112" s="9">
        <v>272000</v>
      </c>
      <c r="H1112" s="9">
        <v>272000</v>
      </c>
      <c r="I1112" s="14" t="s">
        <v>1326</v>
      </c>
    </row>
    <row r="1113" spans="1:9" outlineLevel="2" x14ac:dyDescent="0.15">
      <c r="A1113" s="14" t="s">
        <v>629</v>
      </c>
      <c r="B1113" s="14" t="s">
        <v>3733</v>
      </c>
      <c r="C1113" s="14" t="s">
        <v>3734</v>
      </c>
      <c r="D1113" s="14" t="s">
        <v>3696</v>
      </c>
      <c r="E1113" s="14" t="s">
        <v>3721</v>
      </c>
      <c r="F1113" s="14" t="s">
        <v>3722</v>
      </c>
      <c r="G1113" s="9">
        <v>756800</v>
      </c>
      <c r="H1113" s="9">
        <v>756800</v>
      </c>
      <c r="I1113" s="14" t="s">
        <v>1326</v>
      </c>
    </row>
    <row r="1114" spans="1:9" outlineLevel="2" x14ac:dyDescent="0.15">
      <c r="A1114" s="14" t="s">
        <v>629</v>
      </c>
      <c r="B1114" s="14" t="s">
        <v>3735</v>
      </c>
      <c r="C1114" s="14" t="s">
        <v>3736</v>
      </c>
      <c r="D1114" s="14" t="s">
        <v>3696</v>
      </c>
      <c r="E1114" s="14" t="s">
        <v>3721</v>
      </c>
      <c r="F1114" s="14" t="s">
        <v>3722</v>
      </c>
      <c r="G1114" s="9">
        <v>742400</v>
      </c>
      <c r="H1114" s="9">
        <v>742400</v>
      </c>
      <c r="I1114" s="14" t="s">
        <v>1326</v>
      </c>
    </row>
    <row r="1115" spans="1:9" outlineLevel="2" x14ac:dyDescent="0.15">
      <c r="A1115" s="14" t="s">
        <v>60</v>
      </c>
      <c r="B1115" s="14" t="s">
        <v>3737</v>
      </c>
      <c r="C1115" s="14" t="s">
        <v>3738</v>
      </c>
      <c r="D1115" s="14" t="s">
        <v>3696</v>
      </c>
      <c r="E1115" s="14" t="s">
        <v>3721</v>
      </c>
      <c r="F1115" s="14" t="s">
        <v>3722</v>
      </c>
      <c r="G1115" s="9">
        <v>719800</v>
      </c>
      <c r="H1115" s="9">
        <v>719800</v>
      </c>
      <c r="I1115" s="14" t="s">
        <v>1326</v>
      </c>
    </row>
    <row r="1116" spans="1:9" outlineLevel="2" x14ac:dyDescent="0.15">
      <c r="A1116" s="14" t="s">
        <v>60</v>
      </c>
      <c r="B1116" s="14" t="s">
        <v>67</v>
      </c>
      <c r="C1116" s="14" t="s">
        <v>68</v>
      </c>
      <c r="D1116" s="14" t="s">
        <v>3696</v>
      </c>
      <c r="E1116" s="14" t="s">
        <v>3731</v>
      </c>
      <c r="F1116" s="14" t="s">
        <v>3732</v>
      </c>
      <c r="G1116" s="9">
        <v>62020</v>
      </c>
      <c r="H1116" s="9">
        <v>62020</v>
      </c>
      <c r="I1116" s="14" t="s">
        <v>1326</v>
      </c>
    </row>
    <row r="1117" spans="1:9" outlineLevel="2" x14ac:dyDescent="0.15">
      <c r="A1117" s="14" t="s">
        <v>60</v>
      </c>
      <c r="B1117" s="14" t="s">
        <v>3429</v>
      </c>
      <c r="C1117" s="14" t="s">
        <v>3739</v>
      </c>
      <c r="D1117" s="14" t="s">
        <v>3696</v>
      </c>
      <c r="E1117" s="14" t="s">
        <v>3740</v>
      </c>
      <c r="F1117" s="14" t="s">
        <v>3741</v>
      </c>
      <c r="G1117" s="9">
        <v>1900</v>
      </c>
      <c r="H1117" s="9">
        <v>1900</v>
      </c>
      <c r="I1117" s="14" t="s">
        <v>3742</v>
      </c>
    </row>
    <row r="1118" spans="1:9" outlineLevel="2" x14ac:dyDescent="0.15">
      <c r="A1118" s="14" t="s">
        <v>536</v>
      </c>
      <c r="B1118" s="14" t="s">
        <v>1599</v>
      </c>
      <c r="C1118" s="14" t="s">
        <v>3743</v>
      </c>
      <c r="D1118" s="14" t="s">
        <v>3696</v>
      </c>
      <c r="E1118" s="14" t="s">
        <v>3744</v>
      </c>
      <c r="F1118" s="14" t="s">
        <v>3745</v>
      </c>
      <c r="G1118" s="9">
        <v>44352.43</v>
      </c>
      <c r="H1118" s="9">
        <v>44352.43</v>
      </c>
      <c r="I1118" s="14" t="s">
        <v>1326</v>
      </c>
    </row>
    <row r="1119" spans="1:9" outlineLevel="1" x14ac:dyDescent="0.15">
      <c r="A1119" s="14"/>
      <c r="B1119" s="14"/>
      <c r="C1119" s="14"/>
      <c r="D1119" s="10" t="s">
        <v>3746</v>
      </c>
      <c r="E1119" s="14"/>
      <c r="F1119" s="14"/>
      <c r="G1119" s="13">
        <f>SUM(G1095:G1118)</f>
        <v>39470765.339999996</v>
      </c>
      <c r="H1119" s="13">
        <f>SUM(H1095:H1118)</f>
        <v>38535405.339999996</v>
      </c>
      <c r="I1119" s="14"/>
    </row>
    <row r="1120" spans="1:9" outlineLevel="2" x14ac:dyDescent="0.15">
      <c r="A1120" s="14" t="s">
        <v>971</v>
      </c>
      <c r="B1120" s="14" t="s">
        <v>3747</v>
      </c>
      <c r="C1120" s="14" t="s">
        <v>3748</v>
      </c>
      <c r="D1120" s="14" t="s">
        <v>3750</v>
      </c>
      <c r="E1120" s="14" t="s">
        <v>3749</v>
      </c>
      <c r="F1120" s="14" t="s">
        <v>3751</v>
      </c>
      <c r="G1120" s="9">
        <v>503.58</v>
      </c>
      <c r="H1120" s="9">
        <v>503.58</v>
      </c>
      <c r="I1120" s="14" t="s">
        <v>1002</v>
      </c>
    </row>
    <row r="1121" spans="1:9" outlineLevel="2" x14ac:dyDescent="0.15">
      <c r="A1121" s="14" t="s">
        <v>971</v>
      </c>
      <c r="B1121" s="14" t="s">
        <v>3747</v>
      </c>
      <c r="C1121" s="14" t="s">
        <v>3748</v>
      </c>
      <c r="D1121" s="14" t="s">
        <v>3750</v>
      </c>
      <c r="E1121" s="14" t="s">
        <v>3752</v>
      </c>
      <c r="F1121" s="14" t="s">
        <v>3753</v>
      </c>
      <c r="G1121" s="9">
        <v>298494.62</v>
      </c>
      <c r="H1121" s="9">
        <v>255096.42</v>
      </c>
      <c r="I1121" s="14" t="s">
        <v>1002</v>
      </c>
    </row>
    <row r="1122" spans="1:9" outlineLevel="2" x14ac:dyDescent="0.15">
      <c r="A1122" s="14" t="s">
        <v>286</v>
      </c>
      <c r="B1122" s="14" t="s">
        <v>3754</v>
      </c>
      <c r="C1122" s="14" t="s">
        <v>3755</v>
      </c>
      <c r="D1122" s="14" t="s">
        <v>3750</v>
      </c>
      <c r="E1122" s="14" t="s">
        <v>3756</v>
      </c>
      <c r="F1122" s="14" t="s">
        <v>3757</v>
      </c>
      <c r="G1122" s="9">
        <v>258400</v>
      </c>
      <c r="H1122" s="9">
        <v>178400</v>
      </c>
      <c r="I1122" s="14" t="s">
        <v>1002</v>
      </c>
    </row>
    <row r="1123" spans="1:9" outlineLevel="2" x14ac:dyDescent="0.15">
      <c r="A1123" s="14" t="s">
        <v>127</v>
      </c>
      <c r="B1123" s="14" t="s">
        <v>3758</v>
      </c>
      <c r="C1123" s="14" t="s">
        <v>3759</v>
      </c>
      <c r="D1123" s="14" t="s">
        <v>3750</v>
      </c>
      <c r="E1123" s="14" t="s">
        <v>3760</v>
      </c>
      <c r="F1123" s="14" t="s">
        <v>3761</v>
      </c>
      <c r="G1123" s="9">
        <v>545300</v>
      </c>
      <c r="H1123" s="9">
        <v>545300</v>
      </c>
      <c r="I1123" s="14" t="s">
        <v>1002</v>
      </c>
    </row>
    <row r="1124" spans="1:9" outlineLevel="1" x14ac:dyDescent="0.15">
      <c r="A1124" s="14"/>
      <c r="B1124" s="14"/>
      <c r="C1124" s="14"/>
      <c r="D1124" s="10" t="s">
        <v>3762</v>
      </c>
      <c r="E1124" s="14"/>
      <c r="F1124" s="14"/>
      <c r="G1124" s="13">
        <f>SUBTOTAL(9,G1120:G1123)</f>
        <v>1102698.2</v>
      </c>
      <c r="H1124" s="13">
        <f>SUBTOTAL(9,H1120:H1123)</f>
        <v>979300</v>
      </c>
      <c r="I1124" s="14"/>
    </row>
    <row r="1125" spans="1:9" outlineLevel="2" x14ac:dyDescent="0.15">
      <c r="A1125" s="14" t="s">
        <v>981</v>
      </c>
      <c r="B1125" s="14" t="s">
        <v>3763</v>
      </c>
      <c r="C1125" s="14" t="s">
        <v>3764</v>
      </c>
      <c r="D1125" s="14" t="s">
        <v>3766</v>
      </c>
      <c r="E1125" s="14" t="s">
        <v>3765</v>
      </c>
      <c r="F1125" s="14" t="s">
        <v>3767</v>
      </c>
      <c r="G1125" s="9">
        <v>68362</v>
      </c>
      <c r="H1125" s="9">
        <v>48362</v>
      </c>
      <c r="I1125" s="14" t="s">
        <v>3768</v>
      </c>
    </row>
    <row r="1126" spans="1:9" outlineLevel="2" x14ac:dyDescent="0.15">
      <c r="A1126" s="14" t="s">
        <v>3228</v>
      </c>
      <c r="B1126" s="14" t="s">
        <v>3769</v>
      </c>
      <c r="C1126" s="14" t="s">
        <v>3770</v>
      </c>
      <c r="D1126" s="14" t="s">
        <v>3766</v>
      </c>
      <c r="E1126" s="14" t="s">
        <v>3771</v>
      </c>
      <c r="F1126" s="14" t="s">
        <v>3772</v>
      </c>
      <c r="G1126" s="9">
        <v>45000</v>
      </c>
      <c r="H1126" s="9">
        <v>5702.05</v>
      </c>
      <c r="I1126" s="14" t="s">
        <v>3768</v>
      </c>
    </row>
    <row r="1127" spans="1:9" outlineLevel="2" x14ac:dyDescent="0.15">
      <c r="A1127" s="14" t="s">
        <v>3228</v>
      </c>
      <c r="B1127" s="14" t="s">
        <v>1648</v>
      </c>
      <c r="C1127" s="14" t="s">
        <v>3773</v>
      </c>
      <c r="D1127" s="14" t="s">
        <v>3766</v>
      </c>
      <c r="E1127" s="14" t="s">
        <v>3771</v>
      </c>
      <c r="F1127" s="14" t="s">
        <v>3772</v>
      </c>
      <c r="G1127" s="9">
        <v>45000</v>
      </c>
      <c r="H1127" s="9">
        <v>5778.09</v>
      </c>
      <c r="I1127" s="14" t="s">
        <v>3768</v>
      </c>
    </row>
    <row r="1128" spans="1:9" outlineLevel="2" x14ac:dyDescent="0.15">
      <c r="A1128" s="14" t="s">
        <v>2533</v>
      </c>
      <c r="B1128" s="14" t="s">
        <v>3774</v>
      </c>
      <c r="C1128" s="14" t="s">
        <v>3775</v>
      </c>
      <c r="D1128" s="14" t="s">
        <v>3766</v>
      </c>
      <c r="E1128" s="14" t="s">
        <v>3776</v>
      </c>
      <c r="F1128" s="14" t="s">
        <v>3777</v>
      </c>
      <c r="G1128" s="9">
        <v>200</v>
      </c>
      <c r="H1128" s="9">
        <v>200</v>
      </c>
      <c r="I1128" s="14" t="s">
        <v>3778</v>
      </c>
    </row>
    <row r="1129" spans="1:9" outlineLevel="2" x14ac:dyDescent="0.15">
      <c r="A1129" s="14" t="s">
        <v>1893</v>
      </c>
      <c r="B1129" s="14" t="s">
        <v>3779</v>
      </c>
      <c r="C1129" s="14" t="s">
        <v>3780</v>
      </c>
      <c r="D1129" s="14" t="s">
        <v>3766</v>
      </c>
      <c r="E1129" s="14" t="s">
        <v>3781</v>
      </c>
      <c r="F1129" s="14" t="s">
        <v>3782</v>
      </c>
      <c r="G1129" s="9">
        <v>524800</v>
      </c>
      <c r="H1129" s="9">
        <v>524800</v>
      </c>
      <c r="I1129" s="14" t="s">
        <v>3783</v>
      </c>
    </row>
    <row r="1130" spans="1:9" outlineLevel="2" x14ac:dyDescent="0.15">
      <c r="A1130" s="14" t="s">
        <v>416</v>
      </c>
      <c r="B1130" s="14" t="s">
        <v>3784</v>
      </c>
      <c r="C1130" s="14" t="s">
        <v>3785</v>
      </c>
      <c r="D1130" s="14" t="s">
        <v>3766</v>
      </c>
      <c r="E1130" s="14" t="s">
        <v>3765</v>
      </c>
      <c r="F1130" s="14" t="s">
        <v>3767</v>
      </c>
      <c r="G1130" s="9">
        <v>2259</v>
      </c>
      <c r="H1130" s="9">
        <v>2259</v>
      </c>
      <c r="I1130" s="14" t="s">
        <v>3768</v>
      </c>
    </row>
    <row r="1131" spans="1:9" outlineLevel="2" x14ac:dyDescent="0.15">
      <c r="A1131" s="14" t="s">
        <v>1923</v>
      </c>
      <c r="B1131" s="14" t="s">
        <v>3786</v>
      </c>
      <c r="C1131" s="14" t="s">
        <v>3787</v>
      </c>
      <c r="D1131" s="14" t="s">
        <v>3766</v>
      </c>
      <c r="E1131" s="14" t="s">
        <v>3765</v>
      </c>
      <c r="F1131" s="14" t="s">
        <v>3767</v>
      </c>
      <c r="G1131" s="9">
        <v>2688</v>
      </c>
      <c r="H1131" s="9">
        <v>2688</v>
      </c>
      <c r="I1131" s="14" t="s">
        <v>3768</v>
      </c>
    </row>
    <row r="1132" spans="1:9" outlineLevel="2" x14ac:dyDescent="0.15">
      <c r="A1132" s="14" t="s">
        <v>2817</v>
      </c>
      <c r="B1132" s="14" t="s">
        <v>3788</v>
      </c>
      <c r="C1132" s="14" t="s">
        <v>3789</v>
      </c>
      <c r="D1132" s="14" t="s">
        <v>3766</v>
      </c>
      <c r="E1132" s="14" t="s">
        <v>3765</v>
      </c>
      <c r="F1132" s="14" t="s">
        <v>3767</v>
      </c>
      <c r="G1132" s="9">
        <v>360</v>
      </c>
      <c r="H1132" s="9">
        <v>360</v>
      </c>
      <c r="I1132" s="14" t="s">
        <v>3768</v>
      </c>
    </row>
    <row r="1133" spans="1:9" outlineLevel="2" x14ac:dyDescent="0.15">
      <c r="A1133" s="14" t="s">
        <v>312</v>
      </c>
      <c r="B1133" s="14" t="s">
        <v>3790</v>
      </c>
      <c r="C1133" s="14" t="s">
        <v>3791</v>
      </c>
      <c r="D1133" s="14" t="s">
        <v>3766</v>
      </c>
      <c r="E1133" s="14" t="s">
        <v>3781</v>
      </c>
      <c r="F1133" s="14" t="s">
        <v>3782</v>
      </c>
      <c r="G1133" s="9">
        <v>240000</v>
      </c>
      <c r="H1133" s="9">
        <v>240000</v>
      </c>
      <c r="I1133" s="14" t="s">
        <v>3783</v>
      </c>
    </row>
    <row r="1134" spans="1:9" outlineLevel="2" x14ac:dyDescent="0.15">
      <c r="A1134" s="14" t="s">
        <v>1134</v>
      </c>
      <c r="B1134" s="14" t="s">
        <v>3792</v>
      </c>
      <c r="C1134" s="14" t="s">
        <v>3793</v>
      </c>
      <c r="D1134" s="14" t="s">
        <v>3766</v>
      </c>
      <c r="E1134" s="14" t="s">
        <v>3781</v>
      </c>
      <c r="F1134" s="14" t="s">
        <v>3782</v>
      </c>
      <c r="G1134" s="9">
        <v>131200</v>
      </c>
      <c r="H1134" s="9">
        <v>131200</v>
      </c>
      <c r="I1134" s="14" t="s">
        <v>3783</v>
      </c>
    </row>
    <row r="1135" spans="1:9" outlineLevel="2" x14ac:dyDescent="0.15">
      <c r="A1135" s="14" t="s">
        <v>122</v>
      </c>
      <c r="B1135" s="14" t="s">
        <v>2438</v>
      </c>
      <c r="C1135" s="14" t="s">
        <v>3794</v>
      </c>
      <c r="D1135" s="14" t="s">
        <v>3766</v>
      </c>
      <c r="E1135" s="14" t="s">
        <v>3765</v>
      </c>
      <c r="F1135" s="14" t="s">
        <v>3767</v>
      </c>
      <c r="G1135" s="9">
        <v>21000</v>
      </c>
      <c r="H1135" s="9">
        <v>21000</v>
      </c>
      <c r="I1135" s="14" t="s">
        <v>3768</v>
      </c>
    </row>
    <row r="1136" spans="1:9" outlineLevel="2" x14ac:dyDescent="0.15">
      <c r="A1136" s="14" t="s">
        <v>1143</v>
      </c>
      <c r="B1136" s="14" t="s">
        <v>3795</v>
      </c>
      <c r="C1136" s="14" t="s">
        <v>3796</v>
      </c>
      <c r="D1136" s="14" t="s">
        <v>3766</v>
      </c>
      <c r="E1136" s="14" t="s">
        <v>3765</v>
      </c>
      <c r="F1136" s="14" t="s">
        <v>3767</v>
      </c>
      <c r="G1136" s="9">
        <v>270</v>
      </c>
      <c r="H1136" s="9">
        <v>270</v>
      </c>
      <c r="I1136" s="14" t="s">
        <v>3768</v>
      </c>
    </row>
    <row r="1137" spans="1:9" outlineLevel="2" x14ac:dyDescent="0.15">
      <c r="A1137" s="14" t="s">
        <v>241</v>
      </c>
      <c r="B1137" s="14" t="s">
        <v>3797</v>
      </c>
      <c r="C1137" s="14" t="s">
        <v>3798</v>
      </c>
      <c r="D1137" s="14" t="s">
        <v>3766</v>
      </c>
      <c r="E1137" s="14" t="s">
        <v>3799</v>
      </c>
      <c r="F1137" s="14" t="s">
        <v>3800</v>
      </c>
      <c r="G1137" s="9">
        <v>20000</v>
      </c>
      <c r="H1137" s="9">
        <v>20000</v>
      </c>
      <c r="I1137" s="14" t="s">
        <v>3801</v>
      </c>
    </row>
    <row r="1138" spans="1:9" outlineLevel="2" x14ac:dyDescent="0.15">
      <c r="A1138" s="14" t="s">
        <v>324</v>
      </c>
      <c r="B1138" s="14" t="s">
        <v>3802</v>
      </c>
      <c r="C1138" s="14" t="s">
        <v>3803</v>
      </c>
      <c r="D1138" s="14" t="s">
        <v>3766</v>
      </c>
      <c r="E1138" s="14" t="s">
        <v>3804</v>
      </c>
      <c r="F1138" s="14" t="s">
        <v>3805</v>
      </c>
      <c r="G1138" s="9">
        <v>15000</v>
      </c>
      <c r="H1138" s="9">
        <v>15000</v>
      </c>
      <c r="I1138" s="14" t="s">
        <v>3801</v>
      </c>
    </row>
    <row r="1139" spans="1:9" outlineLevel="2" x14ac:dyDescent="0.15">
      <c r="A1139" s="14" t="s">
        <v>324</v>
      </c>
      <c r="B1139" s="14" t="s">
        <v>3806</v>
      </c>
      <c r="C1139" s="14" t="s">
        <v>3807</v>
      </c>
      <c r="D1139" s="14" t="s">
        <v>3766</v>
      </c>
      <c r="E1139" s="14" t="s">
        <v>3799</v>
      </c>
      <c r="F1139" s="14" t="s">
        <v>3800</v>
      </c>
      <c r="G1139" s="9">
        <v>15000</v>
      </c>
      <c r="H1139" s="9">
        <v>15000</v>
      </c>
      <c r="I1139" s="14" t="s">
        <v>3801</v>
      </c>
    </row>
    <row r="1140" spans="1:9" outlineLevel="2" x14ac:dyDescent="0.15">
      <c r="A1140" s="14" t="s">
        <v>94</v>
      </c>
      <c r="B1140" s="14" t="s">
        <v>3808</v>
      </c>
      <c r="C1140" s="14" t="s">
        <v>3809</v>
      </c>
      <c r="D1140" s="14" t="s">
        <v>3766</v>
      </c>
      <c r="E1140" s="14" t="s">
        <v>3781</v>
      </c>
      <c r="F1140" s="14" t="s">
        <v>3782</v>
      </c>
      <c r="G1140" s="9">
        <v>60000</v>
      </c>
      <c r="H1140" s="9">
        <v>60000</v>
      </c>
      <c r="I1140" s="14" t="s">
        <v>3783</v>
      </c>
    </row>
    <row r="1141" spans="1:9" outlineLevel="2" x14ac:dyDescent="0.15">
      <c r="A1141" s="14" t="s">
        <v>536</v>
      </c>
      <c r="B1141" s="14" t="s">
        <v>3810</v>
      </c>
      <c r="C1141" s="14" t="s">
        <v>3811</v>
      </c>
      <c r="D1141" s="14" t="s">
        <v>3766</v>
      </c>
      <c r="E1141" s="14" t="s">
        <v>3765</v>
      </c>
      <c r="F1141" s="14" t="s">
        <v>3767</v>
      </c>
      <c r="G1141" s="9">
        <v>7620</v>
      </c>
      <c r="H1141" s="9">
        <v>1270</v>
      </c>
      <c r="I1141" s="14" t="s">
        <v>3768</v>
      </c>
    </row>
    <row r="1142" spans="1:9" outlineLevel="1" x14ac:dyDescent="0.15">
      <c r="A1142" s="14"/>
      <c r="B1142" s="14"/>
      <c r="C1142" s="14"/>
      <c r="D1142" s="10" t="s">
        <v>3812</v>
      </c>
      <c r="E1142" s="14"/>
      <c r="F1142" s="14"/>
      <c r="G1142" s="13">
        <f>SUBTOTAL(9,G1125:G1141)</f>
        <v>1198759</v>
      </c>
      <c r="H1142" s="13">
        <f>SUBTOTAL(9,H1125:H1141)</f>
        <v>1093889.1400000001</v>
      </c>
      <c r="I1142" s="14"/>
    </row>
    <row r="1143" spans="1:9" outlineLevel="2" x14ac:dyDescent="0.15">
      <c r="A1143" s="14" t="s">
        <v>3564</v>
      </c>
      <c r="B1143" s="14" t="s">
        <v>3813</v>
      </c>
      <c r="C1143" s="14" t="s">
        <v>3814</v>
      </c>
      <c r="D1143" s="14" t="s">
        <v>3816</v>
      </c>
      <c r="E1143" s="14" t="s">
        <v>3815</v>
      </c>
      <c r="F1143" s="14" t="s">
        <v>3817</v>
      </c>
      <c r="G1143" s="9">
        <v>45000</v>
      </c>
      <c r="H1143" s="9">
        <v>2.04</v>
      </c>
      <c r="I1143" s="14" t="s">
        <v>3818</v>
      </c>
    </row>
    <row r="1144" spans="1:9" outlineLevel="2" x14ac:dyDescent="0.15">
      <c r="A1144" s="14" t="s">
        <v>912</v>
      </c>
      <c r="B1144" s="14" t="s">
        <v>1172</v>
      </c>
      <c r="C1144" s="14" t="s">
        <v>3819</v>
      </c>
      <c r="D1144" s="14" t="s">
        <v>3816</v>
      </c>
      <c r="E1144" s="14" t="s">
        <v>3820</v>
      </c>
      <c r="F1144" s="14" t="s">
        <v>3821</v>
      </c>
      <c r="G1144" s="9">
        <v>1794.18</v>
      </c>
      <c r="H1144" s="9">
        <v>195.74</v>
      </c>
      <c r="I1144" s="14" t="s">
        <v>3822</v>
      </c>
    </row>
    <row r="1145" spans="1:9" outlineLevel="2" x14ac:dyDescent="0.15">
      <c r="A1145" s="14" t="s">
        <v>912</v>
      </c>
      <c r="B1145" s="14" t="s">
        <v>192</v>
      </c>
      <c r="C1145" s="14" t="s">
        <v>3819</v>
      </c>
      <c r="D1145" s="14" t="s">
        <v>3816</v>
      </c>
      <c r="E1145" s="14" t="s">
        <v>3820</v>
      </c>
      <c r="F1145" s="14" t="s">
        <v>3821</v>
      </c>
      <c r="G1145" s="9">
        <v>2120.38</v>
      </c>
      <c r="H1145" s="9">
        <v>32.61</v>
      </c>
      <c r="I1145" s="14" t="s">
        <v>3822</v>
      </c>
    </row>
    <row r="1146" spans="1:9" outlineLevel="2" x14ac:dyDescent="0.15">
      <c r="A1146" s="14" t="s">
        <v>2817</v>
      </c>
      <c r="B1146" s="14" t="s">
        <v>3823</v>
      </c>
      <c r="C1146" s="14" t="s">
        <v>3824</v>
      </c>
      <c r="D1146" s="14" t="s">
        <v>3816</v>
      </c>
      <c r="E1146" s="14" t="s">
        <v>3825</v>
      </c>
      <c r="F1146" s="14" t="s">
        <v>3826</v>
      </c>
      <c r="G1146" s="9">
        <v>1750</v>
      </c>
      <c r="H1146" s="9">
        <v>1750</v>
      </c>
      <c r="I1146" s="14" t="s">
        <v>3818</v>
      </c>
    </row>
    <row r="1147" spans="1:9" outlineLevel="2" x14ac:dyDescent="0.15">
      <c r="A1147" s="14" t="s">
        <v>3827</v>
      </c>
      <c r="B1147" s="14" t="s">
        <v>3828</v>
      </c>
      <c r="C1147" s="14" t="s">
        <v>3829</v>
      </c>
      <c r="D1147" s="14" t="s">
        <v>3816</v>
      </c>
      <c r="E1147" s="14" t="s">
        <v>3830</v>
      </c>
      <c r="F1147" s="14" t="s">
        <v>3831</v>
      </c>
      <c r="G1147" s="9">
        <v>1400</v>
      </c>
      <c r="H1147" s="9">
        <v>1400</v>
      </c>
      <c r="I1147" s="14" t="s">
        <v>3832</v>
      </c>
    </row>
    <row r="1148" spans="1:9" outlineLevel="2" x14ac:dyDescent="0.15">
      <c r="A1148" s="14" t="s">
        <v>1408</v>
      </c>
      <c r="B1148" s="14" t="s">
        <v>3833</v>
      </c>
      <c r="C1148" s="14" t="s">
        <v>3834</v>
      </c>
      <c r="D1148" s="14" t="s">
        <v>3816</v>
      </c>
      <c r="E1148" s="14" t="s">
        <v>3835</v>
      </c>
      <c r="F1148" s="14" t="s">
        <v>3836</v>
      </c>
      <c r="G1148" s="9">
        <v>1467.96</v>
      </c>
      <c r="H1148" s="9">
        <v>1467.96</v>
      </c>
      <c r="I1148" s="14" t="s">
        <v>3837</v>
      </c>
    </row>
    <row r="1149" spans="1:9" outlineLevel="2" x14ac:dyDescent="0.15">
      <c r="A1149" s="14" t="s">
        <v>1408</v>
      </c>
      <c r="B1149" s="14" t="s">
        <v>3838</v>
      </c>
      <c r="C1149" s="14" t="s">
        <v>3839</v>
      </c>
      <c r="D1149" s="14" t="s">
        <v>3816</v>
      </c>
      <c r="E1149" s="14" t="s">
        <v>3835</v>
      </c>
      <c r="F1149" s="14" t="s">
        <v>3836</v>
      </c>
      <c r="G1149" s="9">
        <v>782.91</v>
      </c>
      <c r="H1149" s="9">
        <v>782.91</v>
      </c>
      <c r="I1149" s="14" t="s">
        <v>3837</v>
      </c>
    </row>
    <row r="1150" spans="1:9" outlineLevel="2" x14ac:dyDescent="0.15">
      <c r="A1150" s="14" t="s">
        <v>60</v>
      </c>
      <c r="B1150" s="14" t="s">
        <v>3840</v>
      </c>
      <c r="C1150" s="14" t="s">
        <v>3841</v>
      </c>
      <c r="D1150" s="14" t="s">
        <v>3816</v>
      </c>
      <c r="E1150" s="14" t="s">
        <v>3842</v>
      </c>
      <c r="F1150" s="14" t="s">
        <v>3843</v>
      </c>
      <c r="G1150" s="9">
        <v>8014.7</v>
      </c>
      <c r="H1150" s="9">
        <v>8014.7</v>
      </c>
      <c r="I1150" s="14" t="s">
        <v>3818</v>
      </c>
    </row>
    <row r="1151" spans="1:9" outlineLevel="2" x14ac:dyDescent="0.15">
      <c r="A1151" s="14" t="s">
        <v>72</v>
      </c>
      <c r="B1151" s="14" t="s">
        <v>3844</v>
      </c>
      <c r="C1151" s="14" t="s">
        <v>3845</v>
      </c>
      <c r="D1151" s="14" t="s">
        <v>3816</v>
      </c>
      <c r="E1151" s="14" t="s">
        <v>3846</v>
      </c>
      <c r="F1151" s="14" t="s">
        <v>3847</v>
      </c>
      <c r="G1151" s="9">
        <v>7000</v>
      </c>
      <c r="H1151" s="9">
        <v>7000</v>
      </c>
      <c r="I1151" s="14" t="s">
        <v>3818</v>
      </c>
    </row>
    <row r="1152" spans="1:9" outlineLevel="2" x14ac:dyDescent="0.15">
      <c r="A1152" s="14" t="s">
        <v>541</v>
      </c>
      <c r="B1152" s="14" t="s">
        <v>3848</v>
      </c>
      <c r="C1152" s="14" t="s">
        <v>3849</v>
      </c>
      <c r="D1152" s="14" t="s">
        <v>3816</v>
      </c>
      <c r="E1152" s="14" t="s">
        <v>3850</v>
      </c>
      <c r="F1152" s="14" t="s">
        <v>3851</v>
      </c>
      <c r="G1152" s="9">
        <v>7611</v>
      </c>
      <c r="H1152" s="9">
        <v>7611</v>
      </c>
      <c r="I1152" s="14" t="s">
        <v>3852</v>
      </c>
    </row>
    <row r="1153" spans="1:9" outlineLevel="2" x14ac:dyDescent="0.15">
      <c r="A1153" s="14" t="s">
        <v>649</v>
      </c>
      <c r="B1153" s="14" t="s">
        <v>3853</v>
      </c>
      <c r="C1153" s="14" t="s">
        <v>3854</v>
      </c>
      <c r="D1153" s="14" t="s">
        <v>3816</v>
      </c>
      <c r="E1153" s="14" t="s">
        <v>3855</v>
      </c>
      <c r="F1153" s="14" t="s">
        <v>3856</v>
      </c>
      <c r="G1153" s="9">
        <v>2561.88</v>
      </c>
      <c r="H1153" s="9">
        <v>2561.88</v>
      </c>
      <c r="I1153" s="14" t="s">
        <v>3857</v>
      </c>
    </row>
    <row r="1154" spans="1:9" outlineLevel="1" x14ac:dyDescent="0.15">
      <c r="A1154" s="14"/>
      <c r="B1154" s="14"/>
      <c r="C1154" s="14"/>
      <c r="D1154" s="10" t="s">
        <v>3858</v>
      </c>
      <c r="E1154" s="14"/>
      <c r="F1154" s="14"/>
      <c r="G1154" s="13">
        <f>SUBTOTAL(9,G1143:G1153)</f>
        <v>79503.010000000009</v>
      </c>
      <c r="H1154" s="13">
        <f>SUBTOTAL(9,H1143:H1153)</f>
        <v>30818.84</v>
      </c>
      <c r="I1154" s="14"/>
    </row>
    <row r="1155" spans="1:9" outlineLevel="2" x14ac:dyDescent="0.15">
      <c r="A1155" s="14" t="s">
        <v>213</v>
      </c>
      <c r="B1155" s="14" t="s">
        <v>3859</v>
      </c>
      <c r="C1155" s="14" t="s">
        <v>3860</v>
      </c>
      <c r="D1155" s="14" t="s">
        <v>3862</v>
      </c>
      <c r="E1155" s="14" t="s">
        <v>3861</v>
      </c>
      <c r="F1155" s="14" t="s">
        <v>3863</v>
      </c>
      <c r="G1155" s="9">
        <v>105174.86</v>
      </c>
      <c r="H1155" s="9">
        <v>105174.86</v>
      </c>
      <c r="I1155" s="14" t="s">
        <v>3864</v>
      </c>
    </row>
    <row r="1156" spans="1:9" outlineLevel="1" x14ac:dyDescent="0.15">
      <c r="A1156" s="14"/>
      <c r="B1156" s="14"/>
      <c r="C1156" s="14"/>
      <c r="D1156" s="10" t="s">
        <v>3865</v>
      </c>
      <c r="E1156" s="14"/>
      <c r="F1156" s="14"/>
      <c r="G1156" s="13">
        <f>SUBTOTAL(9,G1155:G1155)</f>
        <v>105174.86</v>
      </c>
      <c r="H1156" s="13">
        <f>SUBTOTAL(9,H1155:H1155)</f>
        <v>105174.86</v>
      </c>
      <c r="I1156" s="14"/>
    </row>
    <row r="1157" spans="1:9" outlineLevel="2" x14ac:dyDescent="0.15">
      <c r="A1157" s="14" t="s">
        <v>971</v>
      </c>
      <c r="B1157" s="14" t="s">
        <v>3866</v>
      </c>
      <c r="C1157" s="14" t="s">
        <v>3867</v>
      </c>
      <c r="D1157" s="14" t="s">
        <v>3869</v>
      </c>
      <c r="E1157" s="14" t="s">
        <v>3868</v>
      </c>
      <c r="F1157" s="14" t="s">
        <v>3870</v>
      </c>
      <c r="G1157" s="9">
        <v>20000</v>
      </c>
      <c r="H1157" s="9">
        <v>7162</v>
      </c>
      <c r="I1157" s="14" t="s">
        <v>3871</v>
      </c>
    </row>
    <row r="1158" spans="1:9" outlineLevel="2" x14ac:dyDescent="0.15">
      <c r="A1158" s="14" t="s">
        <v>446</v>
      </c>
      <c r="B1158" s="14" t="s">
        <v>181</v>
      </c>
      <c r="C1158" s="14" t="s">
        <v>3872</v>
      </c>
      <c r="D1158" s="14" t="s">
        <v>3869</v>
      </c>
      <c r="E1158" s="14" t="s">
        <v>3873</v>
      </c>
      <c r="F1158" s="14" t="s">
        <v>3874</v>
      </c>
      <c r="G1158" s="9">
        <v>3131.65</v>
      </c>
      <c r="H1158" s="9">
        <v>3131.65</v>
      </c>
      <c r="I1158" s="14" t="s">
        <v>3875</v>
      </c>
    </row>
    <row r="1159" spans="1:9" outlineLevel="2" x14ac:dyDescent="0.15">
      <c r="A1159" s="14" t="s">
        <v>483</v>
      </c>
      <c r="B1159" s="14" t="s">
        <v>3876</v>
      </c>
      <c r="C1159" s="14" t="s">
        <v>3877</v>
      </c>
      <c r="D1159" s="14" t="s">
        <v>3869</v>
      </c>
      <c r="E1159" s="14" t="s">
        <v>3878</v>
      </c>
      <c r="F1159" s="14" t="s">
        <v>3879</v>
      </c>
      <c r="G1159" s="9">
        <v>1016000</v>
      </c>
      <c r="H1159" s="9">
        <v>1016000</v>
      </c>
      <c r="I1159" s="14" t="s">
        <v>3880</v>
      </c>
    </row>
    <row r="1160" spans="1:9" outlineLevel="2" x14ac:dyDescent="0.15">
      <c r="A1160" s="14" t="s">
        <v>483</v>
      </c>
      <c r="B1160" s="14" t="s">
        <v>1227</v>
      </c>
      <c r="C1160" s="14" t="s">
        <v>3881</v>
      </c>
      <c r="D1160" s="14" t="s">
        <v>3869</v>
      </c>
      <c r="E1160" s="14" t="s">
        <v>3882</v>
      </c>
      <c r="F1160" s="14" t="s">
        <v>3883</v>
      </c>
      <c r="G1160" s="9">
        <v>572760</v>
      </c>
      <c r="H1160" s="9">
        <v>572760</v>
      </c>
      <c r="I1160" s="14" t="s">
        <v>3880</v>
      </c>
    </row>
    <row r="1161" spans="1:9" outlineLevel="2" x14ac:dyDescent="0.15">
      <c r="A1161" s="14" t="s">
        <v>626</v>
      </c>
      <c r="B1161" s="14" t="s">
        <v>3884</v>
      </c>
      <c r="C1161" s="14" t="s">
        <v>3885</v>
      </c>
      <c r="D1161" s="14" t="s">
        <v>3869</v>
      </c>
      <c r="E1161" s="14" t="s">
        <v>3886</v>
      </c>
      <c r="F1161" s="14" t="s">
        <v>3887</v>
      </c>
      <c r="G1161" s="9">
        <v>5000</v>
      </c>
      <c r="H1161" s="9">
        <v>1115</v>
      </c>
      <c r="I1161" s="14" t="s">
        <v>3871</v>
      </c>
    </row>
    <row r="1162" spans="1:9" outlineLevel="2" x14ac:dyDescent="0.15">
      <c r="A1162" s="14" t="s">
        <v>230</v>
      </c>
      <c r="B1162" s="14" t="s">
        <v>231</v>
      </c>
      <c r="C1162" s="14" t="s">
        <v>3888</v>
      </c>
      <c r="D1162" s="14" t="s">
        <v>3869</v>
      </c>
      <c r="E1162" s="14" t="s">
        <v>3878</v>
      </c>
      <c r="F1162" s="14" t="s">
        <v>3879</v>
      </c>
      <c r="G1162" s="9">
        <v>184000</v>
      </c>
      <c r="H1162" s="9">
        <v>184000</v>
      </c>
      <c r="I1162" s="14" t="s">
        <v>3880</v>
      </c>
    </row>
    <row r="1163" spans="1:9" outlineLevel="2" x14ac:dyDescent="0.15">
      <c r="A1163" s="14" t="s">
        <v>230</v>
      </c>
      <c r="B1163" s="14" t="s">
        <v>231</v>
      </c>
      <c r="C1163" s="14" t="s">
        <v>3888</v>
      </c>
      <c r="D1163" s="14" t="s">
        <v>3869</v>
      </c>
      <c r="E1163" s="14" t="s">
        <v>3882</v>
      </c>
      <c r="F1163" s="14" t="s">
        <v>3883</v>
      </c>
      <c r="G1163" s="9">
        <v>275200</v>
      </c>
      <c r="H1163" s="9">
        <v>275200</v>
      </c>
      <c r="I1163" s="14" t="s">
        <v>3880</v>
      </c>
    </row>
    <row r="1164" spans="1:9" outlineLevel="2" x14ac:dyDescent="0.15">
      <c r="A1164" s="14" t="s">
        <v>502</v>
      </c>
      <c r="B1164" s="14" t="s">
        <v>3889</v>
      </c>
      <c r="C1164" s="14" t="s">
        <v>3890</v>
      </c>
      <c r="D1164" s="14" t="s">
        <v>3869</v>
      </c>
      <c r="E1164" s="14" t="s">
        <v>3891</v>
      </c>
      <c r="F1164" s="14" t="s">
        <v>3892</v>
      </c>
      <c r="G1164" s="9">
        <v>100000</v>
      </c>
      <c r="H1164" s="9">
        <v>100000</v>
      </c>
      <c r="I1164" s="14" t="s">
        <v>3893</v>
      </c>
    </row>
    <row r="1165" spans="1:9" outlineLevel="2" x14ac:dyDescent="0.15">
      <c r="A1165" s="14" t="s">
        <v>1419</v>
      </c>
      <c r="B1165" s="14" t="s">
        <v>592</v>
      </c>
      <c r="C1165" s="14" t="s">
        <v>3894</v>
      </c>
      <c r="D1165" s="14" t="s">
        <v>3869</v>
      </c>
      <c r="E1165" s="14" t="s">
        <v>3895</v>
      </c>
      <c r="F1165" s="14" t="s">
        <v>3896</v>
      </c>
      <c r="G1165" s="9">
        <v>3200</v>
      </c>
      <c r="H1165" s="9">
        <v>3200</v>
      </c>
      <c r="I1165" s="14" t="s">
        <v>3893</v>
      </c>
    </row>
    <row r="1166" spans="1:9" outlineLevel="1" x14ac:dyDescent="0.15">
      <c r="A1166" s="14"/>
      <c r="B1166" s="14"/>
      <c r="C1166" s="14"/>
      <c r="D1166" s="10" t="s">
        <v>3897</v>
      </c>
      <c r="E1166" s="14"/>
      <c r="F1166" s="14"/>
      <c r="G1166" s="13">
        <f>SUBTOTAL(9,G1157:G1165)</f>
        <v>2179291.65</v>
      </c>
      <c r="H1166" s="13">
        <f>SUBTOTAL(9,H1157:H1165)</f>
        <v>2162568.65</v>
      </c>
      <c r="I1166" s="14"/>
    </row>
    <row r="1167" spans="1:9" outlineLevel="2" x14ac:dyDescent="0.15">
      <c r="A1167" s="14" t="s">
        <v>3004</v>
      </c>
      <c r="B1167" s="14" t="s">
        <v>3898</v>
      </c>
      <c r="C1167" s="14" t="s">
        <v>3899</v>
      </c>
      <c r="D1167" s="14" t="s">
        <v>3901</v>
      </c>
      <c r="E1167" s="14" t="s">
        <v>3900</v>
      </c>
      <c r="F1167" s="14" t="s">
        <v>3902</v>
      </c>
      <c r="G1167" s="9">
        <v>34686.1</v>
      </c>
      <c r="H1167" s="9">
        <v>34686.1</v>
      </c>
      <c r="I1167" s="14" t="s">
        <v>846</v>
      </c>
    </row>
    <row r="1168" spans="1:9" outlineLevel="2" x14ac:dyDescent="0.15">
      <c r="A1168" s="14" t="s">
        <v>335</v>
      </c>
      <c r="B1168" s="14" t="s">
        <v>3903</v>
      </c>
      <c r="C1168" s="14" t="s">
        <v>3904</v>
      </c>
      <c r="D1168" s="14" t="s">
        <v>3901</v>
      </c>
      <c r="E1168" s="14" t="s">
        <v>3905</v>
      </c>
      <c r="F1168" s="14" t="s">
        <v>3906</v>
      </c>
      <c r="G1168" s="9">
        <v>1190000</v>
      </c>
      <c r="H1168" s="9">
        <v>1190000</v>
      </c>
      <c r="I1168" s="14" t="s">
        <v>3907</v>
      </c>
    </row>
    <row r="1169" spans="1:9" outlineLevel="1" x14ac:dyDescent="0.15">
      <c r="A1169" s="14"/>
      <c r="B1169" s="14"/>
      <c r="C1169" s="14"/>
      <c r="D1169" s="10" t="s">
        <v>3908</v>
      </c>
      <c r="E1169" s="14"/>
      <c r="F1169" s="14"/>
      <c r="G1169" s="13">
        <f>SUBTOTAL(9,G1167:G1168)</f>
        <v>1224686.1000000001</v>
      </c>
      <c r="H1169" s="13">
        <f>SUBTOTAL(9,H1167:H1168)</f>
        <v>1224686.1000000001</v>
      </c>
      <c r="I1169" s="14"/>
    </row>
    <row r="1170" spans="1:9" outlineLevel="2" x14ac:dyDescent="0.15">
      <c r="A1170" s="14" t="s">
        <v>3234</v>
      </c>
      <c r="B1170" s="14" t="s">
        <v>3909</v>
      </c>
      <c r="C1170" s="14" t="s">
        <v>3910</v>
      </c>
      <c r="D1170" s="14" t="s">
        <v>3912</v>
      </c>
      <c r="E1170" s="14" t="s">
        <v>3911</v>
      </c>
      <c r="F1170" s="14" t="s">
        <v>3913</v>
      </c>
      <c r="G1170" s="9">
        <v>4000</v>
      </c>
      <c r="H1170" s="9">
        <v>258.08</v>
      </c>
      <c r="I1170" s="14" t="s">
        <v>3914</v>
      </c>
    </row>
    <row r="1171" spans="1:9" outlineLevel="2" x14ac:dyDescent="0.15">
      <c r="A1171" s="14" t="s">
        <v>3915</v>
      </c>
      <c r="B1171" s="14" t="s">
        <v>3916</v>
      </c>
      <c r="C1171" s="14" t="s">
        <v>3917</v>
      </c>
      <c r="D1171" s="14" t="s">
        <v>3912</v>
      </c>
      <c r="E1171" s="14" t="s">
        <v>3911</v>
      </c>
      <c r="F1171" s="14" t="s">
        <v>3913</v>
      </c>
      <c r="G1171" s="9">
        <v>2500</v>
      </c>
      <c r="H1171" s="9">
        <v>2500</v>
      </c>
      <c r="I1171" s="14" t="s">
        <v>3914</v>
      </c>
    </row>
    <row r="1172" spans="1:9" outlineLevel="2" x14ac:dyDescent="0.15">
      <c r="A1172" s="14" t="s">
        <v>213</v>
      </c>
      <c r="B1172" s="14" t="s">
        <v>3918</v>
      </c>
      <c r="C1172" s="14" t="s">
        <v>3919</v>
      </c>
      <c r="D1172" s="14" t="s">
        <v>3912</v>
      </c>
      <c r="E1172" s="14" t="s">
        <v>3920</v>
      </c>
      <c r="F1172" s="14" t="s">
        <v>3921</v>
      </c>
      <c r="G1172" s="9">
        <v>11000</v>
      </c>
      <c r="H1172" s="9">
        <v>2200</v>
      </c>
      <c r="I1172" s="14" t="s">
        <v>2236</v>
      </c>
    </row>
    <row r="1173" spans="1:9" outlineLevel="2" x14ac:dyDescent="0.15">
      <c r="A1173" s="14" t="s">
        <v>309</v>
      </c>
      <c r="B1173" s="14" t="s">
        <v>3922</v>
      </c>
      <c r="C1173" s="14" t="s">
        <v>3923</v>
      </c>
      <c r="D1173" s="14" t="s">
        <v>3912</v>
      </c>
      <c r="E1173" s="14" t="s">
        <v>3924</v>
      </c>
      <c r="F1173" s="14" t="s">
        <v>3925</v>
      </c>
      <c r="G1173" s="9">
        <v>246400</v>
      </c>
      <c r="H1173" s="9">
        <v>246400</v>
      </c>
      <c r="I1173" s="14" t="s">
        <v>3926</v>
      </c>
    </row>
    <row r="1174" spans="1:9" outlineLevel="2" x14ac:dyDescent="0.15">
      <c r="A1174" s="14" t="s">
        <v>241</v>
      </c>
      <c r="B1174" s="14" t="s">
        <v>3927</v>
      </c>
      <c r="C1174" s="14" t="s">
        <v>3928</v>
      </c>
      <c r="D1174" s="14" t="s">
        <v>3912</v>
      </c>
      <c r="E1174" s="14" t="s">
        <v>3911</v>
      </c>
      <c r="F1174" s="14" t="s">
        <v>3913</v>
      </c>
      <c r="G1174" s="9">
        <v>6300</v>
      </c>
      <c r="H1174" s="9">
        <v>6300</v>
      </c>
      <c r="I1174" s="14" t="s">
        <v>3914</v>
      </c>
    </row>
    <row r="1175" spans="1:9" outlineLevel="2" x14ac:dyDescent="0.15">
      <c r="A1175" s="14" t="s">
        <v>335</v>
      </c>
      <c r="B1175" s="14" t="s">
        <v>3929</v>
      </c>
      <c r="C1175" s="14" t="s">
        <v>3930</v>
      </c>
      <c r="D1175" s="14" t="s">
        <v>3912</v>
      </c>
      <c r="E1175" s="14" t="s">
        <v>3931</v>
      </c>
      <c r="F1175" s="14" t="s">
        <v>3932</v>
      </c>
      <c r="G1175" s="9">
        <v>61600</v>
      </c>
      <c r="H1175" s="9">
        <v>61600</v>
      </c>
      <c r="I1175" s="14" t="s">
        <v>3926</v>
      </c>
    </row>
    <row r="1176" spans="1:9" outlineLevel="2" x14ac:dyDescent="0.15">
      <c r="A1176" s="14" t="s">
        <v>72</v>
      </c>
      <c r="B1176" s="14" t="s">
        <v>3933</v>
      </c>
      <c r="C1176" s="14" t="s">
        <v>3934</v>
      </c>
      <c r="D1176" s="14" t="s">
        <v>3912</v>
      </c>
      <c r="E1176" s="14" t="s">
        <v>3935</v>
      </c>
      <c r="F1176" s="14" t="s">
        <v>3936</v>
      </c>
      <c r="G1176" s="9">
        <v>3000</v>
      </c>
      <c r="H1176" s="9">
        <v>3000</v>
      </c>
      <c r="I1176" s="14" t="s">
        <v>2186</v>
      </c>
    </row>
    <row r="1177" spans="1:9" outlineLevel="2" x14ac:dyDescent="0.15">
      <c r="A1177" s="14" t="s">
        <v>127</v>
      </c>
      <c r="B1177" s="14" t="s">
        <v>3937</v>
      </c>
      <c r="C1177" s="14" t="s">
        <v>3938</v>
      </c>
      <c r="D1177" s="14" t="s">
        <v>3912</v>
      </c>
      <c r="E1177" s="14" t="s">
        <v>3939</v>
      </c>
      <c r="F1177" s="14" t="s">
        <v>3940</v>
      </c>
      <c r="G1177" s="9">
        <v>1283</v>
      </c>
      <c r="H1177" s="9">
        <v>1283</v>
      </c>
      <c r="I1177" s="14" t="s">
        <v>3941</v>
      </c>
    </row>
    <row r="1178" spans="1:9" outlineLevel="2" x14ac:dyDescent="0.15">
      <c r="A1178" s="14" t="s">
        <v>127</v>
      </c>
      <c r="B1178" s="14" t="s">
        <v>3942</v>
      </c>
      <c r="C1178" s="14" t="s">
        <v>3943</v>
      </c>
      <c r="D1178" s="14" t="s">
        <v>3912</v>
      </c>
      <c r="E1178" s="14" t="s">
        <v>3939</v>
      </c>
      <c r="F1178" s="14" t="s">
        <v>3940</v>
      </c>
      <c r="G1178" s="9">
        <v>5159.33</v>
      </c>
      <c r="H1178" s="9">
        <v>5159.33</v>
      </c>
      <c r="I1178" s="14" t="s">
        <v>3941</v>
      </c>
    </row>
    <row r="1179" spans="1:9" outlineLevel="2" x14ac:dyDescent="0.15">
      <c r="A1179" s="14" t="s">
        <v>127</v>
      </c>
      <c r="B1179" s="14" t="s">
        <v>3937</v>
      </c>
      <c r="C1179" s="14" t="s">
        <v>3944</v>
      </c>
      <c r="D1179" s="14" t="s">
        <v>3912</v>
      </c>
      <c r="E1179" s="14" t="s">
        <v>3939</v>
      </c>
      <c r="F1179" s="14" t="s">
        <v>3940</v>
      </c>
      <c r="G1179" s="9">
        <v>3783.36</v>
      </c>
      <c r="H1179" s="9">
        <v>3783.36</v>
      </c>
      <c r="I1179" s="14" t="s">
        <v>3941</v>
      </c>
    </row>
    <row r="1180" spans="1:9" outlineLevel="2" x14ac:dyDescent="0.15">
      <c r="A1180" s="14" t="s">
        <v>127</v>
      </c>
      <c r="B1180" s="14" t="s">
        <v>3937</v>
      </c>
      <c r="C1180" s="14" t="s">
        <v>3945</v>
      </c>
      <c r="D1180" s="14" t="s">
        <v>3912</v>
      </c>
      <c r="E1180" s="14" t="s">
        <v>3939</v>
      </c>
      <c r="F1180" s="14" t="s">
        <v>3940</v>
      </c>
      <c r="G1180" s="9">
        <v>5400</v>
      </c>
      <c r="H1180" s="9">
        <v>5400</v>
      </c>
      <c r="I1180" s="14" t="s">
        <v>3941</v>
      </c>
    </row>
    <row r="1181" spans="1:9" outlineLevel="2" x14ac:dyDescent="0.15">
      <c r="A1181" s="14" t="s">
        <v>127</v>
      </c>
      <c r="B1181" s="14" t="s">
        <v>3937</v>
      </c>
      <c r="C1181" s="14" t="s">
        <v>3946</v>
      </c>
      <c r="D1181" s="14" t="s">
        <v>3912</v>
      </c>
      <c r="E1181" s="14" t="s">
        <v>3939</v>
      </c>
      <c r="F1181" s="14" t="s">
        <v>3940</v>
      </c>
      <c r="G1181" s="9">
        <v>1847</v>
      </c>
      <c r="H1181" s="9">
        <v>1847</v>
      </c>
      <c r="I1181" s="14" t="s">
        <v>3941</v>
      </c>
    </row>
    <row r="1182" spans="1:9" outlineLevel="2" x14ac:dyDescent="0.15">
      <c r="A1182" s="14" t="s">
        <v>127</v>
      </c>
      <c r="B1182" s="14" t="s">
        <v>3937</v>
      </c>
      <c r="C1182" s="14" t="s">
        <v>3947</v>
      </c>
      <c r="D1182" s="14" t="s">
        <v>3912</v>
      </c>
      <c r="E1182" s="14" t="s">
        <v>3939</v>
      </c>
      <c r="F1182" s="14" t="s">
        <v>3940</v>
      </c>
      <c r="G1182" s="9">
        <v>2464</v>
      </c>
      <c r="H1182" s="9">
        <v>2464</v>
      </c>
      <c r="I1182" s="14" t="s">
        <v>3941</v>
      </c>
    </row>
    <row r="1183" spans="1:9" outlineLevel="2" x14ac:dyDescent="0.15">
      <c r="A1183" s="14" t="s">
        <v>536</v>
      </c>
      <c r="B1183" s="14" t="s">
        <v>3948</v>
      </c>
      <c r="C1183" s="14" t="s">
        <v>3949</v>
      </c>
      <c r="D1183" s="14" t="s">
        <v>3912</v>
      </c>
      <c r="E1183" s="14" t="s">
        <v>3950</v>
      </c>
      <c r="F1183" s="14" t="s">
        <v>3951</v>
      </c>
      <c r="G1183" s="9">
        <v>2450</v>
      </c>
      <c r="H1183" s="9">
        <v>2450</v>
      </c>
      <c r="I1183" s="14" t="s">
        <v>3952</v>
      </c>
    </row>
    <row r="1184" spans="1:9" outlineLevel="2" x14ac:dyDescent="0.15">
      <c r="A1184" s="14" t="s">
        <v>541</v>
      </c>
      <c r="B1184" s="14" t="s">
        <v>3953</v>
      </c>
      <c r="C1184" s="14" t="s">
        <v>3954</v>
      </c>
      <c r="D1184" s="14" t="s">
        <v>3912</v>
      </c>
      <c r="E1184" s="14" t="s">
        <v>3955</v>
      </c>
      <c r="F1184" s="14" t="s">
        <v>3956</v>
      </c>
      <c r="G1184" s="9">
        <v>395680</v>
      </c>
      <c r="H1184" s="9">
        <v>395680</v>
      </c>
      <c r="I1184" s="14" t="s">
        <v>3957</v>
      </c>
    </row>
    <row r="1185" spans="1:9" outlineLevel="1" x14ac:dyDescent="0.15">
      <c r="A1185" s="14"/>
      <c r="B1185" s="14"/>
      <c r="C1185" s="14"/>
      <c r="D1185" s="10" t="s">
        <v>3958</v>
      </c>
      <c r="E1185" s="14"/>
      <c r="F1185" s="14"/>
      <c r="G1185" s="13">
        <f>SUBTOTAL(9,G1170:G1184)</f>
        <v>752866.69</v>
      </c>
      <c r="H1185" s="13">
        <f>SUBTOTAL(9,H1170:H1184)</f>
        <v>740324.77</v>
      </c>
      <c r="I1185" s="14"/>
    </row>
    <row r="1186" spans="1:9" s="3" customFormat="1" outlineLevel="2" x14ac:dyDescent="0.15">
      <c r="A1186" s="11" t="s">
        <v>60</v>
      </c>
      <c r="B1186" s="11" t="s">
        <v>61</v>
      </c>
      <c r="C1186" s="11" t="s">
        <v>62</v>
      </c>
      <c r="D1186" s="11" t="s">
        <v>8</v>
      </c>
      <c r="E1186" s="11" t="s">
        <v>63</v>
      </c>
      <c r="F1186" s="11" t="s">
        <v>64</v>
      </c>
      <c r="G1186" s="12">
        <v>26980</v>
      </c>
      <c r="H1186" s="12">
        <v>26980</v>
      </c>
      <c r="I1186" s="11" t="s">
        <v>16</v>
      </c>
    </row>
    <row r="1187" spans="1:9" s="3" customFormat="1" outlineLevel="2" x14ac:dyDescent="0.15">
      <c r="A1187" s="11" t="s">
        <v>60</v>
      </c>
      <c r="B1187" s="11" t="s">
        <v>65</v>
      </c>
      <c r="C1187" s="11" t="s">
        <v>66</v>
      </c>
      <c r="D1187" s="11" t="s">
        <v>8</v>
      </c>
      <c r="E1187" s="11" t="s">
        <v>63</v>
      </c>
      <c r="F1187" s="11" t="s">
        <v>64</v>
      </c>
      <c r="G1187" s="12">
        <v>148800</v>
      </c>
      <c r="H1187" s="12">
        <v>148800</v>
      </c>
      <c r="I1187" s="11" t="s">
        <v>16</v>
      </c>
    </row>
    <row r="1188" spans="1:9" outlineLevel="2" x14ac:dyDescent="0.15">
      <c r="A1188" s="14" t="s">
        <v>235</v>
      </c>
      <c r="B1188" s="14" t="s">
        <v>890</v>
      </c>
      <c r="C1188" s="14" t="s">
        <v>891</v>
      </c>
      <c r="D1188" s="14" t="s">
        <v>3960</v>
      </c>
      <c r="E1188" s="14" t="s">
        <v>3959</v>
      </c>
      <c r="F1188" s="14" t="s">
        <v>3961</v>
      </c>
      <c r="G1188" s="9">
        <v>74800</v>
      </c>
      <c r="H1188" s="9">
        <v>74800</v>
      </c>
      <c r="I1188" s="14" t="s">
        <v>3962</v>
      </c>
    </row>
    <row r="1189" spans="1:9" outlineLevel="2" x14ac:dyDescent="0.15">
      <c r="A1189" s="14" t="s">
        <v>163</v>
      </c>
      <c r="B1189" s="14" t="s">
        <v>3963</v>
      </c>
      <c r="C1189" s="14" t="s">
        <v>3964</v>
      </c>
      <c r="D1189" s="14" t="s">
        <v>3960</v>
      </c>
      <c r="E1189" s="14" t="s">
        <v>3959</v>
      </c>
      <c r="F1189" s="14" t="s">
        <v>3961</v>
      </c>
      <c r="G1189" s="9">
        <v>2879200</v>
      </c>
      <c r="H1189" s="9">
        <v>2879200</v>
      </c>
      <c r="I1189" s="14" t="s">
        <v>3962</v>
      </c>
    </row>
    <row r="1190" spans="1:9" outlineLevel="2" x14ac:dyDescent="0.15">
      <c r="A1190" s="14" t="s">
        <v>604</v>
      </c>
      <c r="B1190" s="14" t="s">
        <v>3965</v>
      </c>
      <c r="C1190" s="14" t="s">
        <v>3966</v>
      </c>
      <c r="D1190" s="14" t="s">
        <v>3960</v>
      </c>
      <c r="E1190" s="14" t="s">
        <v>3967</v>
      </c>
      <c r="F1190" s="14" t="s">
        <v>3968</v>
      </c>
      <c r="G1190" s="9">
        <v>327600</v>
      </c>
      <c r="H1190" s="9">
        <v>327600</v>
      </c>
      <c r="I1190" s="14" t="s">
        <v>3962</v>
      </c>
    </row>
    <row r="1191" spans="1:9" outlineLevel="2" x14ac:dyDescent="0.15">
      <c r="A1191" s="14" t="s">
        <v>604</v>
      </c>
      <c r="B1191" s="14" t="s">
        <v>3969</v>
      </c>
      <c r="C1191" s="14" t="s">
        <v>3970</v>
      </c>
      <c r="D1191" s="14" t="s">
        <v>3960</v>
      </c>
      <c r="E1191" s="14" t="s">
        <v>3967</v>
      </c>
      <c r="F1191" s="14" t="s">
        <v>3968</v>
      </c>
      <c r="G1191" s="9">
        <v>705600</v>
      </c>
      <c r="H1191" s="9">
        <v>705600</v>
      </c>
      <c r="I1191" s="14" t="s">
        <v>3962</v>
      </c>
    </row>
    <row r="1192" spans="1:9" outlineLevel="2" x14ac:dyDescent="0.15">
      <c r="A1192" s="14" t="s">
        <v>604</v>
      </c>
      <c r="B1192" s="14" t="s">
        <v>3971</v>
      </c>
      <c r="C1192" s="14" t="s">
        <v>3972</v>
      </c>
      <c r="D1192" s="14" t="s">
        <v>3960</v>
      </c>
      <c r="E1192" s="14" t="s">
        <v>3967</v>
      </c>
      <c r="F1192" s="14" t="s">
        <v>3968</v>
      </c>
      <c r="G1192" s="9">
        <v>112240</v>
      </c>
      <c r="H1192" s="9">
        <v>112240</v>
      </c>
      <c r="I1192" s="14" t="s">
        <v>3962</v>
      </c>
    </row>
    <row r="1193" spans="1:9" outlineLevel="2" x14ac:dyDescent="0.15">
      <c r="A1193" s="14" t="s">
        <v>604</v>
      </c>
      <c r="B1193" s="14" t="s">
        <v>3973</v>
      </c>
      <c r="C1193" s="14" t="s">
        <v>3974</v>
      </c>
      <c r="D1193" s="14" t="s">
        <v>3960</v>
      </c>
      <c r="E1193" s="14" t="s">
        <v>3967</v>
      </c>
      <c r="F1193" s="14" t="s">
        <v>3968</v>
      </c>
      <c r="G1193" s="9">
        <v>132392</v>
      </c>
      <c r="H1193" s="9">
        <v>132392</v>
      </c>
      <c r="I1193" s="14" t="s">
        <v>3962</v>
      </c>
    </row>
    <row r="1194" spans="1:9" outlineLevel="2" x14ac:dyDescent="0.15">
      <c r="A1194" s="14" t="s">
        <v>638</v>
      </c>
      <c r="B1194" s="14" t="s">
        <v>3975</v>
      </c>
      <c r="C1194" s="14" t="s">
        <v>3976</v>
      </c>
      <c r="D1194" s="14" t="s">
        <v>3960</v>
      </c>
      <c r="E1194" s="14" t="s">
        <v>3977</v>
      </c>
      <c r="F1194" s="14" t="s">
        <v>3978</v>
      </c>
      <c r="G1194" s="9">
        <v>55200</v>
      </c>
      <c r="H1194" s="9">
        <v>55200</v>
      </c>
      <c r="I1194" s="14" t="s">
        <v>3979</v>
      </c>
    </row>
    <row r="1195" spans="1:9" outlineLevel="2" x14ac:dyDescent="0.15">
      <c r="A1195" s="14" t="s">
        <v>318</v>
      </c>
      <c r="B1195" s="14" t="s">
        <v>3980</v>
      </c>
      <c r="C1195" s="14" t="s">
        <v>3981</v>
      </c>
      <c r="D1195" s="14" t="s">
        <v>3960</v>
      </c>
      <c r="E1195" s="14" t="s">
        <v>3967</v>
      </c>
      <c r="F1195" s="14" t="s">
        <v>3968</v>
      </c>
      <c r="G1195" s="9">
        <v>86800</v>
      </c>
      <c r="H1195" s="9">
        <v>86800</v>
      </c>
      <c r="I1195" s="14" t="s">
        <v>3962</v>
      </c>
    </row>
    <row r="1196" spans="1:9" outlineLevel="2" x14ac:dyDescent="0.15">
      <c r="A1196" s="14" t="s">
        <v>335</v>
      </c>
      <c r="B1196" s="14" t="s">
        <v>3982</v>
      </c>
      <c r="C1196" s="14" t="s">
        <v>3983</v>
      </c>
      <c r="D1196" s="14" t="s">
        <v>3960</v>
      </c>
      <c r="E1196" s="14" t="s">
        <v>3959</v>
      </c>
      <c r="F1196" s="14" t="s">
        <v>3961</v>
      </c>
      <c r="G1196" s="9">
        <v>222800</v>
      </c>
      <c r="H1196" s="9">
        <v>222800</v>
      </c>
      <c r="I1196" s="14" t="s">
        <v>3962</v>
      </c>
    </row>
    <row r="1197" spans="1:9" outlineLevel="2" x14ac:dyDescent="0.15">
      <c r="A1197" s="14" t="s">
        <v>72</v>
      </c>
      <c r="B1197" s="14" t="s">
        <v>3984</v>
      </c>
      <c r="C1197" s="14" t="s">
        <v>3985</v>
      </c>
      <c r="D1197" s="14" t="s">
        <v>3960</v>
      </c>
      <c r="E1197" s="14" t="s">
        <v>3959</v>
      </c>
      <c r="F1197" s="14" t="s">
        <v>3961</v>
      </c>
      <c r="G1197" s="9">
        <v>220000</v>
      </c>
      <c r="H1197" s="9">
        <v>220000</v>
      </c>
      <c r="I1197" s="14" t="s">
        <v>3962</v>
      </c>
    </row>
    <row r="1198" spans="1:9" outlineLevel="2" x14ac:dyDescent="0.15">
      <c r="A1198" s="14" t="s">
        <v>72</v>
      </c>
      <c r="B1198" s="14" t="s">
        <v>3986</v>
      </c>
      <c r="C1198" s="14" t="s">
        <v>3987</v>
      </c>
      <c r="D1198" s="14" t="s">
        <v>3960</v>
      </c>
      <c r="E1198" s="14" t="s">
        <v>3959</v>
      </c>
      <c r="F1198" s="14" t="s">
        <v>3961</v>
      </c>
      <c r="G1198" s="9">
        <v>81900</v>
      </c>
      <c r="H1198" s="9">
        <v>81900</v>
      </c>
      <c r="I1198" s="14" t="s">
        <v>3962</v>
      </c>
    </row>
    <row r="1199" spans="1:9" outlineLevel="1" x14ac:dyDescent="0.15">
      <c r="A1199" s="14"/>
      <c r="B1199" s="14"/>
      <c r="C1199" s="14"/>
      <c r="D1199" s="10" t="s">
        <v>3988</v>
      </c>
      <c r="E1199" s="14"/>
      <c r="F1199" s="14"/>
      <c r="G1199" s="13">
        <f>SUBTOTAL(9,G1188:G1198)</f>
        <v>4898532</v>
      </c>
      <c r="H1199" s="13">
        <f>SUBTOTAL(9,H1188:H1198)</f>
        <v>4898532</v>
      </c>
      <c r="I1199" s="14"/>
    </row>
    <row r="1200" spans="1:9" outlineLevel="2" x14ac:dyDescent="0.15">
      <c r="A1200" s="14" t="s">
        <v>72</v>
      </c>
      <c r="B1200" s="14" t="s">
        <v>1913</v>
      </c>
      <c r="C1200" s="14" t="s">
        <v>3989</v>
      </c>
      <c r="D1200" s="14" t="s">
        <v>3991</v>
      </c>
      <c r="E1200" s="14" t="s">
        <v>3990</v>
      </c>
      <c r="F1200" s="14" t="s">
        <v>3992</v>
      </c>
      <c r="G1200" s="9">
        <v>20000</v>
      </c>
      <c r="H1200" s="9">
        <v>20000</v>
      </c>
      <c r="I1200" s="14" t="s">
        <v>3993</v>
      </c>
    </row>
    <row r="1201" spans="1:9" outlineLevel="2" x14ac:dyDescent="0.15">
      <c r="A1201" s="14" t="s">
        <v>127</v>
      </c>
      <c r="B1201" s="14" t="s">
        <v>3994</v>
      </c>
      <c r="C1201" s="14" t="s">
        <v>3995</v>
      </c>
      <c r="D1201" s="14" t="s">
        <v>3991</v>
      </c>
      <c r="E1201" s="14" t="s">
        <v>3996</v>
      </c>
      <c r="F1201" s="14" t="s">
        <v>3997</v>
      </c>
      <c r="G1201" s="9">
        <v>10000</v>
      </c>
      <c r="H1201" s="9">
        <v>2117.7399999999998</v>
      </c>
      <c r="I1201" s="14" t="s">
        <v>3998</v>
      </c>
    </row>
    <row r="1202" spans="1:9" outlineLevel="1" x14ac:dyDescent="0.15">
      <c r="A1202" s="14"/>
      <c r="B1202" s="14"/>
      <c r="C1202" s="14"/>
      <c r="D1202" s="10" t="s">
        <v>3999</v>
      </c>
      <c r="E1202" s="14"/>
      <c r="F1202" s="14"/>
      <c r="G1202" s="9">
        <f>SUBTOTAL(9,G1200:G1201)</f>
        <v>30000</v>
      </c>
      <c r="H1202" s="9">
        <f>SUBTOTAL(9,H1200:H1201)</f>
        <v>22117.739999999998</v>
      </c>
      <c r="I1202" s="14"/>
    </row>
    <row r="1203" spans="1:9" outlineLevel="2" x14ac:dyDescent="0.15">
      <c r="A1203" s="14" t="s">
        <v>521</v>
      </c>
      <c r="B1203" s="14" t="s">
        <v>4000</v>
      </c>
      <c r="C1203" s="14" t="s">
        <v>4001</v>
      </c>
      <c r="D1203" s="14" t="s">
        <v>4003</v>
      </c>
      <c r="E1203" s="14" t="s">
        <v>4002</v>
      </c>
      <c r="F1203" s="14" t="s">
        <v>4004</v>
      </c>
      <c r="G1203" s="9">
        <v>699576</v>
      </c>
      <c r="H1203" s="9">
        <v>699576</v>
      </c>
      <c r="I1203" s="14" t="s">
        <v>1515</v>
      </c>
    </row>
    <row r="1204" spans="1:9" outlineLevel="2" x14ac:dyDescent="0.15">
      <c r="A1204" s="14" t="s">
        <v>521</v>
      </c>
      <c r="B1204" s="14" t="s">
        <v>4005</v>
      </c>
      <c r="C1204" s="14" t="s">
        <v>4006</v>
      </c>
      <c r="D1204" s="14" t="s">
        <v>4003</v>
      </c>
      <c r="E1204" s="14" t="s">
        <v>4002</v>
      </c>
      <c r="F1204" s="14" t="s">
        <v>4004</v>
      </c>
      <c r="G1204" s="9">
        <v>511600</v>
      </c>
      <c r="H1204" s="9">
        <v>511600</v>
      </c>
      <c r="I1204" s="14" t="s">
        <v>1515</v>
      </c>
    </row>
    <row r="1205" spans="1:9" outlineLevel="2" x14ac:dyDescent="0.15">
      <c r="A1205" s="14" t="s">
        <v>521</v>
      </c>
      <c r="B1205" s="14" t="s">
        <v>4007</v>
      </c>
      <c r="C1205" s="14" t="s">
        <v>4008</v>
      </c>
      <c r="D1205" s="14" t="s">
        <v>4003</v>
      </c>
      <c r="E1205" s="14" t="s">
        <v>4002</v>
      </c>
      <c r="F1205" s="14" t="s">
        <v>4004</v>
      </c>
      <c r="G1205" s="9">
        <v>118088.8</v>
      </c>
      <c r="H1205" s="9">
        <v>118088.8</v>
      </c>
      <c r="I1205" s="14" t="s">
        <v>1515</v>
      </c>
    </row>
    <row r="1206" spans="1:9" outlineLevel="2" x14ac:dyDescent="0.15">
      <c r="A1206" s="14" t="s">
        <v>521</v>
      </c>
      <c r="B1206" s="14" t="s">
        <v>4009</v>
      </c>
      <c r="C1206" s="14" t="s">
        <v>4010</v>
      </c>
      <c r="D1206" s="14" t="s">
        <v>4003</v>
      </c>
      <c r="E1206" s="14" t="s">
        <v>4002</v>
      </c>
      <c r="F1206" s="14" t="s">
        <v>4004</v>
      </c>
      <c r="G1206" s="9">
        <v>1173440</v>
      </c>
      <c r="H1206" s="9">
        <v>1173440</v>
      </c>
      <c r="I1206" s="14" t="s">
        <v>1515</v>
      </c>
    </row>
    <row r="1207" spans="1:9" outlineLevel="2" x14ac:dyDescent="0.15">
      <c r="A1207" s="14" t="s">
        <v>244</v>
      </c>
      <c r="B1207" s="14" t="s">
        <v>4011</v>
      </c>
      <c r="C1207" s="14" t="s">
        <v>4012</v>
      </c>
      <c r="D1207" s="14" t="s">
        <v>4003</v>
      </c>
      <c r="E1207" s="14" t="s">
        <v>4002</v>
      </c>
      <c r="F1207" s="14" t="s">
        <v>4004</v>
      </c>
      <c r="G1207" s="9">
        <v>687984</v>
      </c>
      <c r="H1207" s="9">
        <v>687984</v>
      </c>
      <c r="I1207" s="14" t="s">
        <v>1515</v>
      </c>
    </row>
    <row r="1208" spans="1:9" outlineLevel="2" x14ac:dyDescent="0.15">
      <c r="A1208" s="14" t="s">
        <v>60</v>
      </c>
      <c r="B1208" s="14" t="s">
        <v>4013</v>
      </c>
      <c r="C1208" s="14" t="s">
        <v>4014</v>
      </c>
      <c r="D1208" s="14" t="s">
        <v>4003</v>
      </c>
      <c r="E1208" s="14" t="s">
        <v>4002</v>
      </c>
      <c r="F1208" s="14" t="s">
        <v>4004</v>
      </c>
      <c r="G1208" s="9">
        <v>155216</v>
      </c>
      <c r="H1208" s="9">
        <v>155216</v>
      </c>
      <c r="I1208" s="14" t="s">
        <v>1515</v>
      </c>
    </row>
    <row r="1209" spans="1:9" outlineLevel="2" x14ac:dyDescent="0.15">
      <c r="A1209" s="14" t="s">
        <v>60</v>
      </c>
      <c r="B1209" s="14" t="s">
        <v>4015</v>
      </c>
      <c r="C1209" s="14" t="s">
        <v>4016</v>
      </c>
      <c r="D1209" s="14" t="s">
        <v>4003</v>
      </c>
      <c r="E1209" s="14" t="s">
        <v>4002</v>
      </c>
      <c r="F1209" s="14" t="s">
        <v>4004</v>
      </c>
      <c r="G1209" s="9">
        <v>1238400</v>
      </c>
      <c r="H1209" s="9">
        <v>1238400</v>
      </c>
      <c r="I1209" s="14" t="s">
        <v>1515</v>
      </c>
    </row>
    <row r="1210" spans="1:9" outlineLevel="1" x14ac:dyDescent="0.15">
      <c r="A1210" s="14"/>
      <c r="B1210" s="14"/>
      <c r="C1210" s="14"/>
      <c r="D1210" s="10" t="s">
        <v>4017</v>
      </c>
      <c r="E1210" s="14"/>
      <c r="F1210" s="14"/>
      <c r="G1210" s="13">
        <f>SUBTOTAL(9,G1203:G1209)</f>
        <v>4584304.8</v>
      </c>
      <c r="H1210" s="13">
        <f>SUBTOTAL(9,H1203:H1209)</f>
        <v>4584304.8</v>
      </c>
      <c r="I1210" s="14"/>
    </row>
    <row r="1211" spans="1:9" outlineLevel="2" x14ac:dyDescent="0.15">
      <c r="A1211" s="14" t="s">
        <v>922</v>
      </c>
      <c r="B1211" s="14" t="s">
        <v>4018</v>
      </c>
      <c r="C1211" s="14" t="s">
        <v>4019</v>
      </c>
      <c r="D1211" s="14" t="s">
        <v>4021</v>
      </c>
      <c r="E1211" s="14" t="s">
        <v>4020</v>
      </c>
      <c r="F1211" s="14" t="s">
        <v>4022</v>
      </c>
      <c r="G1211" s="9">
        <v>92000</v>
      </c>
      <c r="H1211" s="9">
        <v>92000</v>
      </c>
      <c r="I1211" s="14" t="s">
        <v>3880</v>
      </c>
    </row>
    <row r="1212" spans="1:9" outlineLevel="2" x14ac:dyDescent="0.15">
      <c r="A1212" s="14" t="s">
        <v>570</v>
      </c>
      <c r="B1212" s="14" t="s">
        <v>4023</v>
      </c>
      <c r="C1212" s="14" t="s">
        <v>4024</v>
      </c>
      <c r="D1212" s="14" t="s">
        <v>4021</v>
      </c>
      <c r="E1212" s="14" t="s">
        <v>4020</v>
      </c>
      <c r="F1212" s="14" t="s">
        <v>4022</v>
      </c>
      <c r="G1212" s="9">
        <v>374400</v>
      </c>
      <c r="H1212" s="9">
        <v>374400</v>
      </c>
      <c r="I1212" s="14" t="s">
        <v>3880</v>
      </c>
    </row>
    <row r="1213" spans="1:9" outlineLevel="2" x14ac:dyDescent="0.15">
      <c r="A1213" s="14" t="s">
        <v>1419</v>
      </c>
      <c r="B1213" s="14" t="s">
        <v>4025</v>
      </c>
      <c r="C1213" s="14" t="s">
        <v>4026</v>
      </c>
      <c r="D1213" s="14" t="s">
        <v>4021</v>
      </c>
      <c r="E1213" s="14" t="s">
        <v>4020</v>
      </c>
      <c r="F1213" s="14" t="s">
        <v>4022</v>
      </c>
      <c r="G1213" s="9">
        <v>429600</v>
      </c>
      <c r="H1213" s="9">
        <v>429600</v>
      </c>
      <c r="I1213" s="14" t="s">
        <v>3880</v>
      </c>
    </row>
    <row r="1214" spans="1:9" outlineLevel="2" x14ac:dyDescent="0.15">
      <c r="A1214" s="14" t="s">
        <v>516</v>
      </c>
      <c r="B1214" s="14" t="s">
        <v>4027</v>
      </c>
      <c r="C1214" s="14" t="s">
        <v>4028</v>
      </c>
      <c r="D1214" s="14" t="s">
        <v>4021</v>
      </c>
      <c r="E1214" s="14" t="s">
        <v>4020</v>
      </c>
      <c r="F1214" s="14" t="s">
        <v>4022</v>
      </c>
      <c r="G1214" s="9">
        <v>495200</v>
      </c>
      <c r="H1214" s="9">
        <v>495200</v>
      </c>
      <c r="I1214" s="14" t="s">
        <v>3880</v>
      </c>
    </row>
    <row r="1215" spans="1:9" outlineLevel="2" x14ac:dyDescent="0.15">
      <c r="A1215" s="14" t="s">
        <v>244</v>
      </c>
      <c r="B1215" s="14" t="s">
        <v>4029</v>
      </c>
      <c r="C1215" s="14" t="s">
        <v>4030</v>
      </c>
      <c r="D1215" s="14" t="s">
        <v>4021</v>
      </c>
      <c r="E1215" s="14" t="s">
        <v>4020</v>
      </c>
      <c r="F1215" s="14" t="s">
        <v>4022</v>
      </c>
      <c r="G1215" s="9">
        <v>674400</v>
      </c>
      <c r="H1215" s="9">
        <v>674400</v>
      </c>
      <c r="I1215" s="14" t="s">
        <v>3880</v>
      </c>
    </row>
    <row r="1216" spans="1:9" outlineLevel="2" x14ac:dyDescent="0.15">
      <c r="A1216" s="14" t="s">
        <v>524</v>
      </c>
      <c r="B1216" s="14" t="s">
        <v>4031</v>
      </c>
      <c r="C1216" s="14" t="s">
        <v>4032</v>
      </c>
      <c r="D1216" s="14" t="s">
        <v>4021</v>
      </c>
      <c r="E1216" s="14" t="s">
        <v>4020</v>
      </c>
      <c r="F1216" s="14" t="s">
        <v>4022</v>
      </c>
      <c r="G1216" s="9">
        <v>359200</v>
      </c>
      <c r="H1216" s="9">
        <v>359200</v>
      </c>
      <c r="I1216" s="14" t="s">
        <v>3880</v>
      </c>
    </row>
    <row r="1217" spans="1:9" outlineLevel="2" x14ac:dyDescent="0.15">
      <c r="A1217" s="14" t="s">
        <v>72</v>
      </c>
      <c r="B1217" s="14" t="s">
        <v>4033</v>
      </c>
      <c r="C1217" s="14" t="s">
        <v>4034</v>
      </c>
      <c r="D1217" s="14" t="s">
        <v>4021</v>
      </c>
      <c r="E1217" s="14" t="s">
        <v>4020</v>
      </c>
      <c r="F1217" s="14" t="s">
        <v>4022</v>
      </c>
      <c r="G1217" s="9">
        <v>23000</v>
      </c>
      <c r="H1217" s="9">
        <v>23000</v>
      </c>
      <c r="I1217" s="14" t="s">
        <v>3880</v>
      </c>
    </row>
    <row r="1218" spans="1:9" outlineLevel="1" x14ac:dyDescent="0.15">
      <c r="A1218" s="14"/>
      <c r="B1218" s="14"/>
      <c r="C1218" s="14"/>
      <c r="D1218" s="10" t="s">
        <v>4035</v>
      </c>
      <c r="E1218" s="14"/>
      <c r="F1218" s="14"/>
      <c r="G1218" s="13">
        <f>SUBTOTAL(9,G1211:G1217)</f>
        <v>2447800</v>
      </c>
      <c r="H1218" s="13">
        <f>SUBTOTAL(9,H1211:H1217)</f>
        <v>2447800</v>
      </c>
      <c r="I1218" s="14"/>
    </row>
    <row r="1219" spans="1:9" outlineLevel="2" x14ac:dyDescent="0.15">
      <c r="A1219" s="14" t="s">
        <v>4036</v>
      </c>
      <c r="B1219" s="14" t="s">
        <v>4037</v>
      </c>
      <c r="C1219" s="14" t="s">
        <v>4038</v>
      </c>
      <c r="D1219" s="14" t="s">
        <v>4040</v>
      </c>
      <c r="E1219" s="14" t="s">
        <v>4039</v>
      </c>
      <c r="F1219" s="14" t="s">
        <v>4041</v>
      </c>
      <c r="G1219" s="9">
        <v>20000</v>
      </c>
      <c r="H1219" s="9">
        <v>4000</v>
      </c>
      <c r="I1219" s="14" t="s">
        <v>4042</v>
      </c>
    </row>
    <row r="1220" spans="1:9" outlineLevel="2" x14ac:dyDescent="0.15">
      <c r="A1220" s="14" t="s">
        <v>4036</v>
      </c>
      <c r="B1220" s="14" t="s">
        <v>4043</v>
      </c>
      <c r="C1220" s="14" t="s">
        <v>4044</v>
      </c>
      <c r="D1220" s="14" t="s">
        <v>4040</v>
      </c>
      <c r="E1220" s="14" t="s">
        <v>4039</v>
      </c>
      <c r="F1220" s="14" t="s">
        <v>4041</v>
      </c>
      <c r="G1220" s="9">
        <v>20000</v>
      </c>
      <c r="H1220" s="9">
        <v>20000</v>
      </c>
      <c r="I1220" s="14" t="s">
        <v>4042</v>
      </c>
    </row>
    <row r="1221" spans="1:9" outlineLevel="2" x14ac:dyDescent="0.15">
      <c r="A1221" s="14" t="s">
        <v>2352</v>
      </c>
      <c r="B1221" s="14" t="s">
        <v>4045</v>
      </c>
      <c r="C1221" s="14" t="s">
        <v>4046</v>
      </c>
      <c r="D1221" s="14" t="s">
        <v>4040</v>
      </c>
      <c r="E1221" s="14" t="s">
        <v>4039</v>
      </c>
      <c r="F1221" s="14" t="s">
        <v>4041</v>
      </c>
      <c r="G1221" s="9">
        <v>20000</v>
      </c>
      <c r="H1221" s="9">
        <v>14988.5</v>
      </c>
      <c r="I1221" s="14" t="s">
        <v>4042</v>
      </c>
    </row>
    <row r="1222" spans="1:9" outlineLevel="2" x14ac:dyDescent="0.15">
      <c r="A1222" s="14" t="s">
        <v>4047</v>
      </c>
      <c r="B1222" s="14" t="s">
        <v>4048</v>
      </c>
      <c r="C1222" s="14" t="s">
        <v>4049</v>
      </c>
      <c r="D1222" s="14" t="s">
        <v>4040</v>
      </c>
      <c r="E1222" s="14" t="s">
        <v>4050</v>
      </c>
      <c r="F1222" s="14" t="s">
        <v>4051</v>
      </c>
      <c r="G1222" s="9">
        <v>58428</v>
      </c>
      <c r="H1222" s="9">
        <v>40428</v>
      </c>
      <c r="I1222" s="14" t="s">
        <v>4042</v>
      </c>
    </row>
    <row r="1223" spans="1:9" outlineLevel="2" x14ac:dyDescent="0.15">
      <c r="A1223" s="14" t="s">
        <v>312</v>
      </c>
      <c r="B1223" s="14" t="s">
        <v>4052</v>
      </c>
      <c r="C1223" s="14" t="s">
        <v>4053</v>
      </c>
      <c r="D1223" s="14" t="s">
        <v>4040</v>
      </c>
      <c r="E1223" s="14" t="s">
        <v>4054</v>
      </c>
      <c r="F1223" s="14" t="s">
        <v>4055</v>
      </c>
      <c r="G1223" s="9">
        <v>2772.81</v>
      </c>
      <c r="H1223" s="9">
        <v>2772.81</v>
      </c>
      <c r="I1223" s="14" t="s">
        <v>4056</v>
      </c>
    </row>
    <row r="1224" spans="1:9" outlineLevel="2" x14ac:dyDescent="0.15">
      <c r="A1224" s="14" t="s">
        <v>335</v>
      </c>
      <c r="B1224" s="14" t="s">
        <v>4057</v>
      </c>
      <c r="C1224" s="14" t="s">
        <v>4058</v>
      </c>
      <c r="D1224" s="14" t="s">
        <v>4040</v>
      </c>
      <c r="E1224" s="14" t="s">
        <v>4059</v>
      </c>
      <c r="F1224" s="14" t="s">
        <v>4060</v>
      </c>
      <c r="G1224" s="9">
        <v>20000</v>
      </c>
      <c r="H1224" s="9">
        <v>20000</v>
      </c>
      <c r="I1224" s="14" t="s">
        <v>4061</v>
      </c>
    </row>
    <row r="1225" spans="1:9" outlineLevel="2" x14ac:dyDescent="0.15">
      <c r="A1225" s="14" t="s">
        <v>72</v>
      </c>
      <c r="B1225" s="14" t="s">
        <v>4062</v>
      </c>
      <c r="C1225" s="14" t="s">
        <v>4063</v>
      </c>
      <c r="D1225" s="14" t="s">
        <v>4040</v>
      </c>
      <c r="E1225" s="14" t="s">
        <v>4059</v>
      </c>
      <c r="F1225" s="14" t="s">
        <v>4060</v>
      </c>
      <c r="G1225" s="9">
        <v>20000</v>
      </c>
      <c r="H1225" s="9">
        <v>20000</v>
      </c>
      <c r="I1225" s="14" t="s">
        <v>4061</v>
      </c>
    </row>
    <row r="1226" spans="1:9" outlineLevel="2" x14ac:dyDescent="0.15">
      <c r="A1226" s="14" t="s">
        <v>127</v>
      </c>
      <c r="B1226" s="14" t="s">
        <v>4064</v>
      </c>
      <c r="C1226" s="14" t="s">
        <v>4065</v>
      </c>
      <c r="D1226" s="14" t="s">
        <v>4040</v>
      </c>
      <c r="E1226" s="14" t="s">
        <v>4059</v>
      </c>
      <c r="F1226" s="14" t="s">
        <v>4060</v>
      </c>
      <c r="G1226" s="9">
        <v>20000</v>
      </c>
      <c r="H1226" s="9">
        <v>16185.34</v>
      </c>
      <c r="I1226" s="14" t="s">
        <v>4061</v>
      </c>
    </row>
    <row r="1227" spans="1:9" outlineLevel="2" x14ac:dyDescent="0.15">
      <c r="A1227" s="14" t="s">
        <v>127</v>
      </c>
      <c r="B1227" s="14" t="s">
        <v>4066</v>
      </c>
      <c r="C1227" s="14" t="s">
        <v>4067</v>
      </c>
      <c r="D1227" s="14" t="s">
        <v>4040</v>
      </c>
      <c r="E1227" s="14" t="s">
        <v>4059</v>
      </c>
      <c r="F1227" s="14" t="s">
        <v>4060</v>
      </c>
      <c r="G1227" s="9">
        <v>20000</v>
      </c>
      <c r="H1227" s="9">
        <v>20000</v>
      </c>
      <c r="I1227" s="14" t="s">
        <v>4061</v>
      </c>
    </row>
    <row r="1228" spans="1:9" outlineLevel="1" x14ac:dyDescent="0.15">
      <c r="A1228" s="14"/>
      <c r="B1228" s="14"/>
      <c r="C1228" s="14"/>
      <c r="D1228" s="10" t="s">
        <v>4068</v>
      </c>
      <c r="E1228" s="14"/>
      <c r="F1228" s="14"/>
      <c r="G1228" s="13">
        <f>SUBTOTAL(9,G1219:G1227)</f>
        <v>201200.81</v>
      </c>
      <c r="H1228" s="13">
        <f>SUBTOTAL(9,H1219:H1227)</f>
        <v>158374.65</v>
      </c>
      <c r="I1228" s="14"/>
    </row>
    <row r="1229" spans="1:9" outlineLevel="2" x14ac:dyDescent="0.15">
      <c r="A1229" s="14" t="s">
        <v>3004</v>
      </c>
      <c r="B1229" s="14" t="s">
        <v>4069</v>
      </c>
      <c r="C1229" s="14" t="s">
        <v>4070</v>
      </c>
      <c r="D1229" s="14" t="s">
        <v>4072</v>
      </c>
      <c r="E1229" s="14" t="s">
        <v>4071</v>
      </c>
      <c r="F1229" s="14" t="s">
        <v>4073</v>
      </c>
      <c r="G1229" s="9">
        <v>4440</v>
      </c>
      <c r="H1229" s="9">
        <v>4440</v>
      </c>
      <c r="I1229" s="14" t="s">
        <v>846</v>
      </c>
    </row>
    <row r="1230" spans="1:9" outlineLevel="2" x14ac:dyDescent="0.15">
      <c r="A1230" s="14" t="s">
        <v>1312</v>
      </c>
      <c r="B1230" s="14" t="s">
        <v>4074</v>
      </c>
      <c r="C1230" s="14" t="s">
        <v>4075</v>
      </c>
      <c r="D1230" s="14" t="s">
        <v>4072</v>
      </c>
      <c r="E1230" s="14" t="s">
        <v>4076</v>
      </c>
      <c r="F1230" s="14" t="s">
        <v>4077</v>
      </c>
      <c r="G1230" s="9">
        <v>255600</v>
      </c>
      <c r="H1230" s="9">
        <v>255600</v>
      </c>
      <c r="I1230" s="14" t="s">
        <v>846</v>
      </c>
    </row>
    <row r="1231" spans="1:9" outlineLevel="2" x14ac:dyDescent="0.15">
      <c r="A1231" s="14" t="s">
        <v>1312</v>
      </c>
      <c r="B1231" s="14" t="s">
        <v>1313</v>
      </c>
      <c r="C1231" s="14" t="s">
        <v>4078</v>
      </c>
      <c r="D1231" s="14" t="s">
        <v>4072</v>
      </c>
      <c r="E1231" s="14" t="s">
        <v>4076</v>
      </c>
      <c r="F1231" s="14" t="s">
        <v>4077</v>
      </c>
      <c r="G1231" s="9">
        <v>439968</v>
      </c>
      <c r="H1231" s="9">
        <v>439968</v>
      </c>
      <c r="I1231" s="14" t="s">
        <v>846</v>
      </c>
    </row>
    <row r="1232" spans="1:9" outlineLevel="2" x14ac:dyDescent="0.15">
      <c r="A1232" s="14" t="s">
        <v>3915</v>
      </c>
      <c r="B1232" s="14" t="s">
        <v>4079</v>
      </c>
      <c r="C1232" s="14" t="s">
        <v>4080</v>
      </c>
      <c r="D1232" s="14" t="s">
        <v>4072</v>
      </c>
      <c r="E1232" s="14" t="s">
        <v>4076</v>
      </c>
      <c r="F1232" s="14" t="s">
        <v>4077</v>
      </c>
      <c r="G1232" s="9">
        <v>120000</v>
      </c>
      <c r="H1232" s="9">
        <v>120000</v>
      </c>
      <c r="I1232" s="14" t="s">
        <v>846</v>
      </c>
    </row>
    <row r="1233" spans="1:9" outlineLevel="2" x14ac:dyDescent="0.15">
      <c r="A1233" s="14" t="s">
        <v>1037</v>
      </c>
      <c r="B1233" s="14" t="s">
        <v>4081</v>
      </c>
      <c r="C1233" s="14" t="s">
        <v>4082</v>
      </c>
      <c r="D1233" s="14" t="s">
        <v>4072</v>
      </c>
      <c r="E1233" s="14" t="s">
        <v>4076</v>
      </c>
      <c r="F1233" s="14" t="s">
        <v>4077</v>
      </c>
      <c r="G1233" s="9">
        <v>120000</v>
      </c>
      <c r="H1233" s="9">
        <v>120000</v>
      </c>
      <c r="I1233" s="14" t="s">
        <v>846</v>
      </c>
    </row>
    <row r="1234" spans="1:9" outlineLevel="2" x14ac:dyDescent="0.15">
      <c r="A1234" s="14" t="s">
        <v>1923</v>
      </c>
      <c r="B1234" s="14" t="s">
        <v>4083</v>
      </c>
      <c r="C1234" s="14" t="s">
        <v>4084</v>
      </c>
      <c r="D1234" s="14" t="s">
        <v>4072</v>
      </c>
      <c r="E1234" s="14" t="s">
        <v>4076</v>
      </c>
      <c r="F1234" s="14" t="s">
        <v>4077</v>
      </c>
      <c r="G1234" s="9">
        <v>35600</v>
      </c>
      <c r="H1234" s="9">
        <v>35600</v>
      </c>
      <c r="I1234" s="14" t="s">
        <v>846</v>
      </c>
    </row>
    <row r="1235" spans="1:9" outlineLevel="2" x14ac:dyDescent="0.15">
      <c r="A1235" s="14" t="s">
        <v>318</v>
      </c>
      <c r="B1235" s="14" t="s">
        <v>4085</v>
      </c>
      <c r="C1235" s="14" t="s">
        <v>4086</v>
      </c>
      <c r="D1235" s="14" t="s">
        <v>4072</v>
      </c>
      <c r="E1235" s="14" t="s">
        <v>4087</v>
      </c>
      <c r="F1235" s="14" t="s">
        <v>4088</v>
      </c>
      <c r="G1235" s="9">
        <v>5700</v>
      </c>
      <c r="H1235" s="9">
        <v>5700</v>
      </c>
      <c r="I1235" s="14" t="s">
        <v>4089</v>
      </c>
    </row>
    <row r="1236" spans="1:9" outlineLevel="2" x14ac:dyDescent="0.15">
      <c r="A1236" s="14" t="s">
        <v>1416</v>
      </c>
      <c r="B1236" s="14" t="s">
        <v>4090</v>
      </c>
      <c r="C1236" s="14" t="s">
        <v>4091</v>
      </c>
      <c r="D1236" s="14" t="s">
        <v>4072</v>
      </c>
      <c r="E1236" s="14" t="s">
        <v>4092</v>
      </c>
      <c r="F1236" s="14" t="s">
        <v>4093</v>
      </c>
      <c r="G1236" s="9">
        <v>277200</v>
      </c>
      <c r="H1236" s="9">
        <v>277200</v>
      </c>
      <c r="I1236" s="14" t="s">
        <v>4094</v>
      </c>
    </row>
    <row r="1237" spans="1:9" outlineLevel="2" x14ac:dyDescent="0.15">
      <c r="A1237" s="14" t="s">
        <v>1416</v>
      </c>
      <c r="B1237" s="14" t="s">
        <v>4090</v>
      </c>
      <c r="C1237" s="14" t="s">
        <v>4095</v>
      </c>
      <c r="D1237" s="14" t="s">
        <v>4072</v>
      </c>
      <c r="E1237" s="14" t="s">
        <v>4092</v>
      </c>
      <c r="F1237" s="14" t="s">
        <v>4093</v>
      </c>
      <c r="G1237" s="9">
        <v>277200</v>
      </c>
      <c r="H1237" s="9">
        <v>277200</v>
      </c>
      <c r="I1237" s="14" t="s">
        <v>4094</v>
      </c>
    </row>
    <row r="1238" spans="1:9" outlineLevel="2" x14ac:dyDescent="0.15">
      <c r="A1238" s="14" t="s">
        <v>1416</v>
      </c>
      <c r="B1238" s="14" t="s">
        <v>4090</v>
      </c>
      <c r="C1238" s="14" t="s">
        <v>4096</v>
      </c>
      <c r="D1238" s="14" t="s">
        <v>4072</v>
      </c>
      <c r="E1238" s="14" t="s">
        <v>4092</v>
      </c>
      <c r="F1238" s="14" t="s">
        <v>4093</v>
      </c>
      <c r="G1238" s="9">
        <v>138600</v>
      </c>
      <c r="H1238" s="9">
        <v>138600</v>
      </c>
      <c r="I1238" s="14" t="s">
        <v>4094</v>
      </c>
    </row>
    <row r="1239" spans="1:9" outlineLevel="2" x14ac:dyDescent="0.15">
      <c r="A1239" s="14" t="s">
        <v>244</v>
      </c>
      <c r="B1239" s="14" t="s">
        <v>4097</v>
      </c>
      <c r="C1239" s="14" t="s">
        <v>4098</v>
      </c>
      <c r="D1239" s="14" t="s">
        <v>4072</v>
      </c>
      <c r="E1239" s="14" t="s">
        <v>4099</v>
      </c>
      <c r="F1239" s="14" t="s">
        <v>4100</v>
      </c>
      <c r="G1239" s="9">
        <v>88498.67</v>
      </c>
      <c r="H1239" s="9">
        <v>88498.67</v>
      </c>
      <c r="I1239" s="14" t="s">
        <v>846</v>
      </c>
    </row>
    <row r="1240" spans="1:9" outlineLevel="2" x14ac:dyDescent="0.15">
      <c r="A1240" s="14" t="s">
        <v>244</v>
      </c>
      <c r="B1240" s="14" t="s">
        <v>4097</v>
      </c>
      <c r="C1240" s="14" t="s">
        <v>4101</v>
      </c>
      <c r="D1240" s="14" t="s">
        <v>4072</v>
      </c>
      <c r="E1240" s="14" t="s">
        <v>4102</v>
      </c>
      <c r="F1240" s="14" t="s">
        <v>4103</v>
      </c>
      <c r="G1240" s="9">
        <v>7693.54</v>
      </c>
      <c r="H1240" s="9">
        <v>7693.54</v>
      </c>
      <c r="I1240" s="14" t="s">
        <v>4094</v>
      </c>
    </row>
    <row r="1241" spans="1:9" outlineLevel="2" x14ac:dyDescent="0.15">
      <c r="A1241" s="14" t="s">
        <v>244</v>
      </c>
      <c r="B1241" s="14" t="s">
        <v>4097</v>
      </c>
      <c r="C1241" s="14" t="s">
        <v>4101</v>
      </c>
      <c r="D1241" s="14" t="s">
        <v>4072</v>
      </c>
      <c r="E1241" s="14" t="s">
        <v>4076</v>
      </c>
      <c r="F1241" s="14" t="s">
        <v>4077</v>
      </c>
      <c r="G1241" s="9">
        <v>13799.79</v>
      </c>
      <c r="H1241" s="9">
        <v>13799.79</v>
      </c>
      <c r="I1241" s="14" t="s">
        <v>846</v>
      </c>
    </row>
    <row r="1242" spans="1:9" outlineLevel="2" x14ac:dyDescent="0.15">
      <c r="A1242" s="14" t="s">
        <v>127</v>
      </c>
      <c r="B1242" s="14" t="s">
        <v>4104</v>
      </c>
      <c r="C1242" s="14" t="s">
        <v>4105</v>
      </c>
      <c r="D1242" s="14" t="s">
        <v>4072</v>
      </c>
      <c r="E1242" s="14" t="s">
        <v>4106</v>
      </c>
      <c r="F1242" s="14" t="s">
        <v>4107</v>
      </c>
      <c r="G1242" s="9">
        <v>30000</v>
      </c>
      <c r="H1242" s="9">
        <v>30000</v>
      </c>
      <c r="I1242" s="14" t="s">
        <v>846</v>
      </c>
    </row>
    <row r="1243" spans="1:9" outlineLevel="1" x14ac:dyDescent="0.15">
      <c r="A1243" s="14"/>
      <c r="B1243" s="14"/>
      <c r="C1243" s="14"/>
      <c r="D1243" s="10" t="s">
        <v>4108</v>
      </c>
      <c r="E1243" s="14"/>
      <c r="F1243" s="14"/>
      <c r="G1243" s="13">
        <f>SUBTOTAL(9,G1229:G1242)</f>
        <v>1814300</v>
      </c>
      <c r="H1243" s="13">
        <f>SUBTOTAL(9,H1229:H1242)</f>
        <v>1814300</v>
      </c>
      <c r="I1243" s="14"/>
    </row>
    <row r="1244" spans="1:9" outlineLevel="2" x14ac:dyDescent="0.15">
      <c r="A1244" s="14" t="s">
        <v>4109</v>
      </c>
      <c r="B1244" s="14" t="s">
        <v>4110</v>
      </c>
      <c r="C1244" s="14" t="s">
        <v>4111</v>
      </c>
      <c r="D1244" s="14" t="s">
        <v>4113</v>
      </c>
      <c r="E1244" s="14" t="s">
        <v>4112</v>
      </c>
      <c r="F1244" s="14" t="s">
        <v>4114</v>
      </c>
      <c r="G1244" s="9">
        <v>1548800</v>
      </c>
      <c r="H1244" s="9">
        <v>1548800</v>
      </c>
      <c r="I1244" s="14" t="s">
        <v>854</v>
      </c>
    </row>
    <row r="1245" spans="1:9" outlineLevel="2" x14ac:dyDescent="0.15">
      <c r="A1245" s="14" t="s">
        <v>4109</v>
      </c>
      <c r="B1245" s="14" t="s">
        <v>4115</v>
      </c>
      <c r="C1245" s="14" t="s">
        <v>4116</v>
      </c>
      <c r="D1245" s="14" t="s">
        <v>4113</v>
      </c>
      <c r="E1245" s="14" t="s">
        <v>4112</v>
      </c>
      <c r="F1245" s="14" t="s">
        <v>4114</v>
      </c>
      <c r="G1245" s="9">
        <v>1474400</v>
      </c>
      <c r="H1245" s="9">
        <v>1474400</v>
      </c>
      <c r="I1245" s="14" t="s">
        <v>854</v>
      </c>
    </row>
    <row r="1246" spans="1:9" outlineLevel="2" x14ac:dyDescent="0.15">
      <c r="A1246" s="14" t="s">
        <v>72</v>
      </c>
      <c r="B1246" s="14" t="s">
        <v>4117</v>
      </c>
      <c r="C1246" s="14" t="s">
        <v>4118</v>
      </c>
      <c r="D1246" s="14" t="s">
        <v>4113</v>
      </c>
      <c r="E1246" s="14" t="s">
        <v>4112</v>
      </c>
      <c r="F1246" s="14" t="s">
        <v>4114</v>
      </c>
      <c r="G1246" s="9">
        <v>459960</v>
      </c>
      <c r="H1246" s="9">
        <v>459960</v>
      </c>
      <c r="I1246" s="14" t="s">
        <v>854</v>
      </c>
    </row>
    <row r="1247" spans="1:9" outlineLevel="1" x14ac:dyDescent="0.15">
      <c r="A1247" s="14"/>
      <c r="B1247" s="14"/>
      <c r="C1247" s="14"/>
      <c r="D1247" s="10" t="s">
        <v>4119</v>
      </c>
      <c r="E1247" s="14"/>
      <c r="F1247" s="14"/>
      <c r="G1247" s="13">
        <f>SUBTOTAL(9,G1244:G1246)</f>
        <v>3483160</v>
      </c>
      <c r="H1247" s="13">
        <f>SUBTOTAL(9,H1244:H1246)</f>
        <v>3483160</v>
      </c>
      <c r="I1247" s="14"/>
    </row>
    <row r="1248" spans="1:9" outlineLevel="2" x14ac:dyDescent="0.15">
      <c r="A1248" s="14" t="s">
        <v>4120</v>
      </c>
      <c r="B1248" s="14" t="s">
        <v>4121</v>
      </c>
      <c r="C1248" s="14" t="s">
        <v>4122</v>
      </c>
      <c r="D1248" s="14" t="s">
        <v>4124</v>
      </c>
      <c r="E1248" s="14" t="s">
        <v>4123</v>
      </c>
      <c r="F1248" s="14" t="s">
        <v>4124</v>
      </c>
      <c r="G1248" s="9">
        <v>136000</v>
      </c>
      <c r="H1248" s="9">
        <v>136000</v>
      </c>
      <c r="I1248" s="14" t="s">
        <v>1699</v>
      </c>
    </row>
    <row r="1249" spans="1:9" outlineLevel="2" x14ac:dyDescent="0.15">
      <c r="A1249" s="14" t="s">
        <v>740</v>
      </c>
      <c r="B1249" s="14" t="s">
        <v>4125</v>
      </c>
      <c r="C1249" s="14" t="s">
        <v>4126</v>
      </c>
      <c r="D1249" s="14" t="s">
        <v>4124</v>
      </c>
      <c r="E1249" s="14" t="s">
        <v>4123</v>
      </c>
      <c r="F1249" s="14" t="s">
        <v>4124</v>
      </c>
      <c r="G1249" s="9">
        <v>168000</v>
      </c>
      <c r="H1249" s="9">
        <v>168000</v>
      </c>
      <c r="I1249" s="14" t="s">
        <v>1699</v>
      </c>
    </row>
    <row r="1250" spans="1:9" outlineLevel="2" x14ac:dyDescent="0.15">
      <c r="A1250" s="14" t="s">
        <v>1062</v>
      </c>
      <c r="B1250" s="14" t="s">
        <v>4127</v>
      </c>
      <c r="C1250" s="14" t="s">
        <v>4128</v>
      </c>
      <c r="D1250" s="14" t="s">
        <v>4124</v>
      </c>
      <c r="E1250" s="14" t="s">
        <v>4123</v>
      </c>
      <c r="F1250" s="14" t="s">
        <v>4124</v>
      </c>
      <c r="G1250" s="9">
        <v>479040</v>
      </c>
      <c r="H1250" s="9">
        <v>479040</v>
      </c>
      <c r="I1250" s="14" t="s">
        <v>1699</v>
      </c>
    </row>
    <row r="1251" spans="1:9" outlineLevel="2" x14ac:dyDescent="0.15">
      <c r="A1251" s="14" t="s">
        <v>3827</v>
      </c>
      <c r="B1251" s="14" t="s">
        <v>4129</v>
      </c>
      <c r="C1251" s="14" t="s">
        <v>4130</v>
      </c>
      <c r="D1251" s="14" t="s">
        <v>4124</v>
      </c>
      <c r="E1251" s="14" t="s">
        <v>4123</v>
      </c>
      <c r="F1251" s="14" t="s">
        <v>4124</v>
      </c>
      <c r="G1251" s="9">
        <v>132000</v>
      </c>
      <c r="H1251" s="9">
        <v>132000</v>
      </c>
      <c r="I1251" s="14" t="s">
        <v>1699</v>
      </c>
    </row>
    <row r="1252" spans="1:9" outlineLevel="2" x14ac:dyDescent="0.15">
      <c r="A1252" s="14" t="s">
        <v>60</v>
      </c>
      <c r="B1252" s="14" t="s">
        <v>4131</v>
      </c>
      <c r="C1252" s="14" t="s">
        <v>4132</v>
      </c>
      <c r="D1252" s="14" t="s">
        <v>4124</v>
      </c>
      <c r="E1252" s="14" t="s">
        <v>4123</v>
      </c>
      <c r="F1252" s="14" t="s">
        <v>4124</v>
      </c>
      <c r="G1252" s="9">
        <v>119760</v>
      </c>
      <c r="H1252" s="9">
        <v>119760</v>
      </c>
      <c r="I1252" s="14" t="s">
        <v>1699</v>
      </c>
    </row>
    <row r="1253" spans="1:9" outlineLevel="2" x14ac:dyDescent="0.15">
      <c r="A1253" s="14" t="s">
        <v>60</v>
      </c>
      <c r="B1253" s="14" t="s">
        <v>4133</v>
      </c>
      <c r="C1253" s="14" t="s">
        <v>4134</v>
      </c>
      <c r="D1253" s="14" t="s">
        <v>4124</v>
      </c>
      <c r="E1253" s="14" t="s">
        <v>4123</v>
      </c>
      <c r="F1253" s="14" t="s">
        <v>4124</v>
      </c>
      <c r="G1253" s="9">
        <v>42000</v>
      </c>
      <c r="H1253" s="9">
        <v>42000</v>
      </c>
      <c r="I1253" s="14" t="s">
        <v>1699</v>
      </c>
    </row>
    <row r="1254" spans="1:9" outlineLevel="2" x14ac:dyDescent="0.15">
      <c r="A1254" s="14" t="s">
        <v>60</v>
      </c>
      <c r="B1254" s="14" t="s">
        <v>4135</v>
      </c>
      <c r="C1254" s="14" t="s">
        <v>4136</v>
      </c>
      <c r="D1254" s="14" t="s">
        <v>4124</v>
      </c>
      <c r="E1254" s="14" t="s">
        <v>4123</v>
      </c>
      <c r="F1254" s="14" t="s">
        <v>4124</v>
      </c>
      <c r="G1254" s="9">
        <v>34000</v>
      </c>
      <c r="H1254" s="9">
        <v>34000</v>
      </c>
      <c r="I1254" s="14" t="s">
        <v>1699</v>
      </c>
    </row>
    <row r="1255" spans="1:9" outlineLevel="1" x14ac:dyDescent="0.15">
      <c r="A1255" s="14"/>
      <c r="B1255" s="14"/>
      <c r="C1255" s="14"/>
      <c r="D1255" s="10" t="s">
        <v>4137</v>
      </c>
      <c r="E1255" s="14"/>
      <c r="F1255" s="14"/>
      <c r="G1255" s="13">
        <f>SUBTOTAL(9,G1248:G1254)</f>
        <v>1110800</v>
      </c>
      <c r="H1255" s="13">
        <f>SUBTOTAL(9,H1248:H1254)</f>
        <v>1110800</v>
      </c>
      <c r="I1255" s="14"/>
    </row>
    <row r="1256" spans="1:9" outlineLevel="2" x14ac:dyDescent="0.15">
      <c r="A1256" s="14" t="s">
        <v>4138</v>
      </c>
      <c r="B1256" s="14" t="s">
        <v>4139</v>
      </c>
      <c r="C1256" s="14" t="s">
        <v>4140</v>
      </c>
      <c r="D1256" s="14" t="s">
        <v>4142</v>
      </c>
      <c r="E1256" s="14" t="s">
        <v>4141</v>
      </c>
      <c r="F1256" s="14" t="s">
        <v>4143</v>
      </c>
      <c r="G1256" s="9">
        <v>50000</v>
      </c>
      <c r="H1256" s="9">
        <v>27243</v>
      </c>
      <c r="I1256" s="14" t="s">
        <v>3643</v>
      </c>
    </row>
    <row r="1257" spans="1:9" outlineLevel="2" x14ac:dyDescent="0.15">
      <c r="A1257" s="14" t="s">
        <v>904</v>
      </c>
      <c r="B1257" s="14" t="s">
        <v>4144</v>
      </c>
      <c r="C1257" s="14" t="s">
        <v>4145</v>
      </c>
      <c r="D1257" s="14" t="s">
        <v>4142</v>
      </c>
      <c r="E1257" s="14" t="s">
        <v>4146</v>
      </c>
      <c r="F1257" s="14" t="s">
        <v>4147</v>
      </c>
      <c r="G1257" s="9">
        <v>5000</v>
      </c>
      <c r="H1257" s="9">
        <v>2556</v>
      </c>
      <c r="I1257" s="14" t="s">
        <v>3643</v>
      </c>
    </row>
    <row r="1258" spans="1:9" outlineLevel="1" x14ac:dyDescent="0.15">
      <c r="A1258" s="14"/>
      <c r="B1258" s="14"/>
      <c r="C1258" s="14"/>
      <c r="D1258" s="10" t="s">
        <v>4148</v>
      </c>
      <c r="E1258" s="14"/>
      <c r="F1258" s="14"/>
      <c r="G1258" s="13">
        <f>SUBTOTAL(9,G1256:G1257)</f>
        <v>55000</v>
      </c>
      <c r="H1258" s="13">
        <f>SUBTOTAL(9,H1256:H1257)</f>
        <v>29799</v>
      </c>
      <c r="I1258" s="14"/>
    </row>
    <row r="1259" spans="1:9" s="1" customFormat="1" ht="17.25" customHeight="1" x14ac:dyDescent="0.15">
      <c r="A1259" s="10"/>
      <c r="B1259" s="10"/>
      <c r="C1259" s="10"/>
      <c r="D1259" s="10" t="s">
        <v>4149</v>
      </c>
      <c r="E1259" s="10"/>
      <c r="F1259" s="10"/>
      <c r="G1259" s="18" t="e">
        <f>#REF!+G5+G7+G9+G12+G18+G24+G54+G56+G58+G80+G88+G142+G158+G161+G171+G206+G210+G224+G242+G246+G256+G319++G401+G483+G595+G662+G720+G734+G746+G764+G769+G862+G866+G933+G947+G1053+G1076+G1079+G1081+G1083+G1091+G1119+G1124+G1142+G1154+G1156+G1166+G1169+G1185+G1199+G1210+G1202+G1218+G1228+G1243+G1247+G1255+#REF!+G1258+#REF!</f>
        <v>#REF!</v>
      </c>
      <c r="H1259" s="18" t="e">
        <f>#REF!+H5+H7+H9+H12+H18+H24+H54+H56+H58+H80+H88+H142+H158+H161+H171+H206+H210+H224+H242+H246+H256+H319++H401+H483+H595+H662+H720+H734+H746+H764+H769+H862+H866+H933+H947+H1053+H1076+H1079+H1081+H1083+H1091+H1119+H1124+H1142+H1154+H1156+H1166+H1169+H1185+H1199+H1210+H1202+H1218+H1228+H1243+H1247+H1255+#REF!+H1258+#REF!</f>
        <v>#REF!</v>
      </c>
      <c r="I1259" s="10"/>
    </row>
  </sheetData>
  <mergeCells count="1">
    <mergeCell ref="A1:I1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我校超过3个月未核销借款统计表</vt:lpstr>
      <vt:lpstr>我校超过3个月未核销借款统计表!Print_Area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2018-03-26T07:00:43Z</dcterms:modified>
</cp:coreProperties>
</file>