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750"/>
  </bookViews>
  <sheets>
    <sheet name="2016年1-5月零余额账户授权支付部分支出进度表" sheetId="1" r:id="rId1"/>
  </sheets>
  <definedNames>
    <definedName name="_xlnm._FilterDatabase" localSheetId="0" hidden="1">'2016年1-5月零余额账户授权支付部分支出进度表'!$B$2:$J$2</definedName>
  </definedNames>
  <calcPr calcId="124519"/>
</workbook>
</file>

<file path=xl/calcChain.xml><?xml version="1.0" encoding="utf-8"?>
<calcChain xmlns="http://schemas.openxmlformats.org/spreadsheetml/2006/main">
  <c r="J1197" i="1"/>
  <c r="H889" l="1"/>
  <c r="J889" s="1"/>
  <c r="H423"/>
  <c r="J423" s="1"/>
  <c r="H236"/>
  <c r="J236" s="1"/>
  <c r="H518"/>
  <c r="J518" s="1"/>
  <c r="H557"/>
  <c r="J557" s="1"/>
  <c r="H554"/>
  <c r="J554" s="1"/>
  <c r="H555"/>
  <c r="J555" s="1"/>
  <c r="H461"/>
  <c r="J461" s="1"/>
  <c r="H90"/>
  <c r="J90" s="1"/>
  <c r="H927"/>
  <c r="J927" s="1"/>
  <c r="H944"/>
  <c r="J944" s="1"/>
  <c r="H929"/>
  <c r="J929" s="1"/>
  <c r="H940"/>
  <c r="J940" s="1"/>
  <c r="H928"/>
  <c r="J928" s="1"/>
  <c r="H925"/>
  <c r="J925" s="1"/>
  <c r="H942"/>
  <c r="J942" s="1"/>
  <c r="H936"/>
  <c r="J936" s="1"/>
  <c r="H938"/>
  <c r="J938" s="1"/>
  <c r="H933"/>
  <c r="J933" s="1"/>
  <c r="H934"/>
  <c r="J934" s="1"/>
  <c r="H926"/>
  <c r="J926" s="1"/>
  <c r="H939"/>
  <c r="J939" s="1"/>
  <c r="H930"/>
  <c r="J930" s="1"/>
  <c r="H931"/>
  <c r="J931" s="1"/>
  <c r="H932"/>
  <c r="J932" s="1"/>
  <c r="H935"/>
  <c r="J935" s="1"/>
  <c r="H943"/>
  <c r="J943" s="1"/>
  <c r="H937"/>
  <c r="J937" s="1"/>
  <c r="H941"/>
  <c r="J941" s="1"/>
  <c r="H297"/>
  <c r="J297" s="1"/>
  <c r="H1042"/>
  <c r="J1042" s="1"/>
  <c r="H3"/>
  <c r="J3" s="1"/>
  <c r="H183"/>
  <c r="J183" s="1"/>
  <c r="H924"/>
  <c r="J924" s="1"/>
  <c r="H389"/>
  <c r="J389" s="1"/>
  <c r="H892"/>
  <c r="J892" s="1"/>
  <c r="H390"/>
  <c r="J390" s="1"/>
  <c r="H401"/>
  <c r="J401" s="1"/>
  <c r="H403"/>
  <c r="J403" s="1"/>
  <c r="H404"/>
  <c r="J404" s="1"/>
  <c r="H405"/>
  <c r="J405" s="1"/>
  <c r="H406"/>
  <c r="J406" s="1"/>
  <c r="H407"/>
  <c r="J407" s="1"/>
  <c r="H408"/>
  <c r="J408" s="1"/>
  <c r="H409"/>
  <c r="J409" s="1"/>
  <c r="H391"/>
  <c r="J391" s="1"/>
  <c r="H392"/>
  <c r="J392" s="1"/>
  <c r="H393"/>
  <c r="J393" s="1"/>
  <c r="H394"/>
  <c r="J394" s="1"/>
  <c r="H395"/>
  <c r="J395" s="1"/>
  <c r="H396"/>
  <c r="J396" s="1"/>
  <c r="H397"/>
  <c r="J397" s="1"/>
  <c r="H398"/>
  <c r="J398" s="1"/>
  <c r="H399"/>
  <c r="J399" s="1"/>
  <c r="H400"/>
  <c r="J400" s="1"/>
  <c r="H402"/>
  <c r="J402" s="1"/>
  <c r="H62"/>
  <c r="J62" s="1"/>
  <c r="H21"/>
  <c r="J21" s="1"/>
  <c r="H55"/>
  <c r="J55" s="1"/>
  <c r="H155"/>
  <c r="J155" s="1"/>
  <c r="H364"/>
  <c r="J364" s="1"/>
  <c r="H123"/>
  <c r="J123" s="1"/>
  <c r="H158"/>
  <c r="J158" s="1"/>
  <c r="H182"/>
  <c r="J182" s="1"/>
  <c r="H159"/>
  <c r="J159" s="1"/>
  <c r="H283"/>
  <c r="J283" s="1"/>
  <c r="H367"/>
  <c r="J367" s="1"/>
  <c r="H387"/>
  <c r="J387" s="1"/>
  <c r="H368"/>
  <c r="J368" s="1"/>
  <c r="H282"/>
  <c r="J282" s="1"/>
  <c r="H454"/>
  <c r="J454" s="1"/>
  <c r="H455"/>
  <c r="J455" s="1"/>
  <c r="H460"/>
  <c r="J460" s="1"/>
  <c r="H456"/>
  <c r="J456" s="1"/>
  <c r="H459"/>
  <c r="J459" s="1"/>
  <c r="H559"/>
  <c r="J559" s="1"/>
  <c r="H79"/>
  <c r="J79" s="1"/>
  <c r="H239"/>
  <c r="J239" s="1"/>
  <c r="H244"/>
  <c r="J244" s="1"/>
  <c r="H245"/>
  <c r="J245" s="1"/>
  <c r="H229"/>
  <c r="J229" s="1"/>
  <c r="H237"/>
  <c r="J237" s="1"/>
  <c r="H232"/>
  <c r="J232" s="1"/>
  <c r="H453"/>
  <c r="J453" s="1"/>
  <c r="H457"/>
  <c r="J457" s="1"/>
  <c r="H458"/>
  <c r="J458" s="1"/>
  <c r="H417"/>
  <c r="J417" s="1"/>
  <c r="H418"/>
  <c r="J418" s="1"/>
  <c r="H419"/>
  <c r="J419" s="1"/>
  <c r="H415"/>
  <c r="J415" s="1"/>
  <c r="H491"/>
  <c r="J491" s="1"/>
  <c r="H162"/>
  <c r="J162" s="1"/>
  <c r="H131"/>
  <c r="J131" s="1"/>
  <c r="H370"/>
  <c r="J370" s="1"/>
  <c r="H284"/>
  <c r="J284" s="1"/>
  <c r="H388"/>
  <c r="J388" s="1"/>
  <c r="H601"/>
  <c r="J601" s="1"/>
  <c r="H7"/>
  <c r="J7" s="1"/>
  <c r="H40"/>
  <c r="J40" s="1"/>
  <c r="H101"/>
  <c r="J101" s="1"/>
  <c r="H519"/>
  <c r="J519" s="1"/>
  <c r="H89"/>
  <c r="J89" s="1"/>
  <c r="H222"/>
  <c r="J222" s="1"/>
  <c r="H156"/>
  <c r="J156" s="1"/>
  <c r="H411"/>
  <c r="J411" s="1"/>
  <c r="H365"/>
  <c r="J365" s="1"/>
  <c r="H91"/>
  <c r="J91" s="1"/>
  <c r="H346"/>
  <c r="J346" s="1"/>
  <c r="H476"/>
  <c r="J476" s="1"/>
  <c r="H496"/>
  <c r="J496" s="1"/>
  <c r="H129"/>
  <c r="J129" s="1"/>
  <c r="H114"/>
  <c r="J114" s="1"/>
  <c r="H117"/>
  <c r="J117" s="1"/>
  <c r="H78"/>
  <c r="J78" s="1"/>
  <c r="H60"/>
  <c r="J60" s="1"/>
  <c r="H109"/>
  <c r="J109" s="1"/>
  <c r="H73"/>
  <c r="J73" s="1"/>
  <c r="H61"/>
  <c r="J61" s="1"/>
  <c r="H126"/>
  <c r="J126" s="1"/>
  <c r="H14"/>
  <c r="J14" s="1"/>
  <c r="H16"/>
  <c r="J16" s="1"/>
  <c r="H203"/>
  <c r="J203" s="1"/>
  <c r="H215"/>
  <c r="J215" s="1"/>
  <c r="H187"/>
  <c r="J187" s="1"/>
  <c r="H191"/>
  <c r="J191" s="1"/>
  <c r="H195"/>
  <c r="J195" s="1"/>
  <c r="H161"/>
  <c r="J161" s="1"/>
  <c r="H152"/>
  <c r="J152" s="1"/>
  <c r="H154"/>
  <c r="J154" s="1"/>
  <c r="H132"/>
  <c r="J132" s="1"/>
  <c r="H133"/>
  <c r="J133" s="1"/>
  <c r="H135"/>
  <c r="J135" s="1"/>
  <c r="H434"/>
  <c r="J434" s="1"/>
  <c r="H435"/>
  <c r="J435" s="1"/>
  <c r="H436"/>
  <c r="J436" s="1"/>
  <c r="H437"/>
  <c r="J437" s="1"/>
  <c r="H438"/>
  <c r="J438" s="1"/>
  <c r="H439"/>
  <c r="J439" s="1"/>
  <c r="H242"/>
  <c r="J242" s="1"/>
  <c r="H256"/>
  <c r="J256" s="1"/>
  <c r="H257"/>
  <c r="J257" s="1"/>
  <c r="H247"/>
  <c r="J247" s="1"/>
  <c r="H248"/>
  <c r="J248" s="1"/>
  <c r="H250"/>
  <c r="J250" s="1"/>
  <c r="H279"/>
  <c r="J279" s="1"/>
  <c r="H197"/>
  <c r="J197" s="1"/>
  <c r="H205"/>
  <c r="J205" s="1"/>
  <c r="H208"/>
  <c r="J208" s="1"/>
  <c r="H211"/>
  <c r="J211" s="1"/>
  <c r="H212"/>
  <c r="J212" s="1"/>
  <c r="H342"/>
  <c r="J342" s="1"/>
  <c r="H344"/>
  <c r="J344" s="1"/>
  <c r="H345"/>
  <c r="J345" s="1"/>
  <c r="H307"/>
  <c r="J307" s="1"/>
  <c r="H309"/>
  <c r="J309" s="1"/>
  <c r="H312"/>
  <c r="J312" s="1"/>
  <c r="H316"/>
  <c r="J316" s="1"/>
  <c r="H319"/>
  <c r="J319" s="1"/>
  <c r="H321"/>
  <c r="J321" s="1"/>
  <c r="H334"/>
  <c r="J334" s="1"/>
  <c r="H285"/>
  <c r="J285" s="1"/>
  <c r="H1094"/>
  <c r="J1094" s="1"/>
  <c r="H1024"/>
  <c r="J1024" s="1"/>
  <c r="H1028"/>
  <c r="J1028" s="1"/>
  <c r="H1000"/>
  <c r="J1000" s="1"/>
  <c r="H263"/>
  <c r="J263" s="1"/>
  <c r="H1109"/>
  <c r="J1109" s="1"/>
  <c r="H1110"/>
  <c r="J1110" s="1"/>
  <c r="H1111"/>
  <c r="J1111" s="1"/>
  <c r="H744"/>
  <c r="J744" s="1"/>
  <c r="H745"/>
  <c r="J745" s="1"/>
  <c r="H748"/>
  <c r="J748" s="1"/>
  <c r="H725"/>
  <c r="J725" s="1"/>
  <c r="H747"/>
  <c r="J747" s="1"/>
  <c r="H920"/>
  <c r="J920" s="1"/>
  <c r="H896"/>
  <c r="J896" s="1"/>
  <c r="H921"/>
  <c r="J921" s="1"/>
  <c r="H918"/>
  <c r="J918" s="1"/>
  <c r="H917"/>
  <c r="J917" s="1"/>
  <c r="H540"/>
  <c r="J540" s="1"/>
  <c r="H544"/>
  <c r="J544" s="1"/>
  <c r="H523"/>
  <c r="J523" s="1"/>
  <c r="H525"/>
  <c r="J525" s="1"/>
  <c r="H529"/>
  <c r="J529" s="1"/>
  <c r="H547"/>
  <c r="J547" s="1"/>
  <c r="H592"/>
  <c r="J592" s="1"/>
  <c r="H596"/>
  <c r="J596" s="1"/>
  <c r="H599"/>
  <c r="J599" s="1"/>
  <c r="H630"/>
  <c r="J630" s="1"/>
  <c r="H649"/>
  <c r="J649" s="1"/>
  <c r="H612"/>
  <c r="J612" s="1"/>
  <c r="H579"/>
  <c r="J579" s="1"/>
  <c r="H591"/>
  <c r="J591" s="1"/>
  <c r="H588"/>
  <c r="J588" s="1"/>
  <c r="H608"/>
  <c r="J608" s="1"/>
  <c r="H699"/>
  <c r="J699" s="1"/>
  <c r="H671"/>
  <c r="J671" s="1"/>
  <c r="H675"/>
  <c r="J675" s="1"/>
  <c r="H705"/>
  <c r="J705" s="1"/>
  <c r="H681"/>
  <c r="J681" s="1"/>
  <c r="H773"/>
  <c r="J773" s="1"/>
  <c r="H754"/>
  <c r="J754" s="1"/>
  <c r="H790"/>
  <c r="J790" s="1"/>
  <c r="H805"/>
  <c r="J805" s="1"/>
  <c r="H859"/>
  <c r="J859" s="1"/>
  <c r="H795"/>
  <c r="J795" s="1"/>
  <c r="H827"/>
  <c r="J827" s="1"/>
  <c r="H791"/>
  <c r="J791" s="1"/>
  <c r="H793"/>
  <c r="J793" s="1"/>
  <c r="H778"/>
  <c r="J778" s="1"/>
  <c r="H775"/>
  <c r="J775" s="1"/>
  <c r="H857"/>
  <c r="J857" s="1"/>
  <c r="H809"/>
  <c r="J809" s="1"/>
  <c r="H804"/>
  <c r="J804" s="1"/>
  <c r="H802"/>
  <c r="J802" s="1"/>
  <c r="H562"/>
  <c r="J562" s="1"/>
  <c r="H568"/>
  <c r="J568" s="1"/>
  <c r="H885"/>
  <c r="J885" s="1"/>
  <c r="H967"/>
  <c r="J967" s="1"/>
  <c r="H977"/>
  <c r="J977" s="1"/>
  <c r="H959"/>
  <c r="J959" s="1"/>
  <c r="H1097"/>
  <c r="J1097" s="1"/>
  <c r="H1105"/>
  <c r="J1105" s="1"/>
  <c r="H1104"/>
  <c r="J1104" s="1"/>
  <c r="H1050"/>
  <c r="J1050" s="1"/>
  <c r="H1056"/>
  <c r="J1056" s="1"/>
  <c r="H1031"/>
  <c r="J1031" s="1"/>
  <c r="H1075"/>
  <c r="J1075" s="1"/>
  <c r="H1049"/>
  <c r="J1049" s="1"/>
  <c r="H1071"/>
  <c r="J1071" s="1"/>
  <c r="H1009"/>
  <c r="J1009" s="1"/>
  <c r="H1011"/>
  <c r="J1011" s="1"/>
  <c r="H1084"/>
  <c r="J1084" s="1"/>
  <c r="H1027"/>
  <c r="J1027" s="1"/>
  <c r="H1140"/>
  <c r="J1140" s="1"/>
  <c r="H1156"/>
  <c r="J1156" s="1"/>
  <c r="H1157"/>
  <c r="J1157" s="1"/>
  <c r="H1151"/>
  <c r="J1151" s="1"/>
  <c r="H1196"/>
  <c r="J1196" s="1"/>
  <c r="H475"/>
  <c r="J475" s="1"/>
  <c r="H506"/>
  <c r="J506" s="1"/>
  <c r="H464"/>
  <c r="J464" s="1"/>
  <c r="H463"/>
  <c r="J463" s="1"/>
  <c r="H478"/>
  <c r="J478" s="1"/>
  <c r="H71"/>
  <c r="J71" s="1"/>
  <c r="H127"/>
  <c r="J127" s="1"/>
  <c r="H13"/>
  <c r="J13" s="1"/>
  <c r="H653"/>
  <c r="J653" s="1"/>
  <c r="H216"/>
  <c r="J216" s="1"/>
  <c r="H149"/>
  <c r="J149" s="1"/>
  <c r="H153"/>
  <c r="J153" s="1"/>
  <c r="H440"/>
  <c r="J440" s="1"/>
  <c r="H441"/>
  <c r="J441" s="1"/>
  <c r="H442"/>
  <c r="J442" s="1"/>
  <c r="H443"/>
  <c r="J443" s="1"/>
  <c r="H444"/>
  <c r="J444" s="1"/>
  <c r="H241"/>
  <c r="J241" s="1"/>
  <c r="H209"/>
  <c r="J209" s="1"/>
  <c r="H336"/>
  <c r="J336" s="1"/>
  <c r="H331"/>
  <c r="J331" s="1"/>
  <c r="H1112"/>
  <c r="J1112" s="1"/>
  <c r="H512"/>
  <c r="J512" s="1"/>
  <c r="H513"/>
  <c r="J513" s="1"/>
  <c r="H1123"/>
  <c r="J1123" s="1"/>
  <c r="H550"/>
  <c r="J550" s="1"/>
  <c r="H533"/>
  <c r="J533" s="1"/>
  <c r="H583"/>
  <c r="J583" s="1"/>
  <c r="H633"/>
  <c r="J633" s="1"/>
  <c r="H613"/>
  <c r="J613" s="1"/>
  <c r="H651"/>
  <c r="J651" s="1"/>
  <c r="H634"/>
  <c r="J634" s="1"/>
  <c r="H626"/>
  <c r="J626" s="1"/>
  <c r="H616"/>
  <c r="J616" s="1"/>
  <c r="H650"/>
  <c r="J650" s="1"/>
  <c r="H587"/>
  <c r="J587" s="1"/>
  <c r="H679"/>
  <c r="J679" s="1"/>
  <c r="H708"/>
  <c r="J708" s="1"/>
  <c r="H702"/>
  <c r="J702" s="1"/>
  <c r="H756"/>
  <c r="J756" s="1"/>
  <c r="H755"/>
  <c r="J755" s="1"/>
  <c r="H764"/>
  <c r="J764" s="1"/>
  <c r="H752"/>
  <c r="J752" s="1"/>
  <c r="H769"/>
  <c r="J769" s="1"/>
  <c r="H862"/>
  <c r="J862" s="1"/>
  <c r="H869"/>
  <c r="J869" s="1"/>
  <c r="H808"/>
  <c r="J808" s="1"/>
  <c r="H812"/>
  <c r="J812" s="1"/>
  <c r="H868"/>
  <c r="J868" s="1"/>
  <c r="H784"/>
  <c r="J784" s="1"/>
  <c r="H1191"/>
  <c r="J1191" s="1"/>
  <c r="H569"/>
  <c r="J569" s="1"/>
  <c r="H986"/>
  <c r="J986" s="1"/>
  <c r="H971"/>
  <c r="J971" s="1"/>
  <c r="H990"/>
  <c r="J990" s="1"/>
  <c r="H994"/>
  <c r="J994" s="1"/>
  <c r="H958"/>
  <c r="J958" s="1"/>
  <c r="H1047"/>
  <c r="J1047" s="1"/>
  <c r="H1017"/>
  <c r="J1017" s="1"/>
  <c r="H1069"/>
  <c r="J1069" s="1"/>
  <c r="H1087"/>
  <c r="J1087" s="1"/>
  <c r="H1019"/>
  <c r="J1019" s="1"/>
  <c r="H1066"/>
  <c r="J1066" s="1"/>
  <c r="H1004"/>
  <c r="J1004" s="1"/>
  <c r="H1018"/>
  <c r="J1018" s="1"/>
  <c r="H1126"/>
  <c r="J1126" s="1"/>
  <c r="H1135"/>
  <c r="J1135" s="1"/>
  <c r="H1146"/>
  <c r="J1146" s="1"/>
  <c r="H1149"/>
  <c r="J1149" s="1"/>
  <c r="H471"/>
  <c r="J471" s="1"/>
  <c r="H481"/>
  <c r="J481" s="1"/>
  <c r="H8"/>
  <c r="J8" s="1"/>
  <c r="H19"/>
  <c r="J19" s="1"/>
  <c r="H27"/>
  <c r="J27" s="1"/>
  <c r="H69"/>
  <c r="J69" s="1"/>
  <c r="H77"/>
  <c r="J77" s="1"/>
  <c r="H51"/>
  <c r="J51" s="1"/>
  <c r="H84"/>
  <c r="J84" s="1"/>
  <c r="H49"/>
  <c r="J49" s="1"/>
  <c r="H105"/>
  <c r="J105" s="1"/>
  <c r="H11"/>
  <c r="J11" s="1"/>
  <c r="H228"/>
  <c r="J228" s="1"/>
  <c r="H160"/>
  <c r="J160" s="1"/>
  <c r="H213"/>
  <c r="J213" s="1"/>
  <c r="H217"/>
  <c r="J217" s="1"/>
  <c r="H150"/>
  <c r="J150" s="1"/>
  <c r="H445"/>
  <c r="J445" s="1"/>
  <c r="H446"/>
  <c r="J446" s="1"/>
  <c r="H252"/>
  <c r="J252" s="1"/>
  <c r="H258"/>
  <c r="J258" s="1"/>
  <c r="H259"/>
  <c r="J259" s="1"/>
  <c r="H206"/>
  <c r="J206" s="1"/>
  <c r="H210"/>
  <c r="J210" s="1"/>
  <c r="H414"/>
  <c r="J414" s="1"/>
  <c r="H325"/>
  <c r="J325" s="1"/>
  <c r="H305"/>
  <c r="J305" s="1"/>
  <c r="H323"/>
  <c r="J323" s="1"/>
  <c r="H326"/>
  <c r="J326" s="1"/>
  <c r="H328"/>
  <c r="J328" s="1"/>
  <c r="H330"/>
  <c r="J330" s="1"/>
  <c r="H286"/>
  <c r="J286" s="1"/>
  <c r="H890"/>
  <c r="J890" s="1"/>
  <c r="H1023"/>
  <c r="J1023" s="1"/>
  <c r="H1113"/>
  <c r="J1113" s="1"/>
  <c r="H511"/>
  <c r="J511" s="1"/>
  <c r="H509"/>
  <c r="J509" s="1"/>
  <c r="H742"/>
  <c r="J742" s="1"/>
  <c r="H726"/>
  <c r="J726" s="1"/>
  <c r="H728"/>
  <c r="J728" s="1"/>
  <c r="H723"/>
  <c r="J723" s="1"/>
  <c r="H743"/>
  <c r="J743" s="1"/>
  <c r="H739"/>
  <c r="J739" s="1"/>
  <c r="H912"/>
  <c r="J912" s="1"/>
  <c r="H916"/>
  <c r="J916" s="1"/>
  <c r="H894"/>
  <c r="J894" s="1"/>
  <c r="H899"/>
  <c r="J899" s="1"/>
  <c r="H909"/>
  <c r="J909" s="1"/>
  <c r="H897"/>
  <c r="J897" s="1"/>
  <c r="H915"/>
  <c r="J915" s="1"/>
  <c r="H1136"/>
  <c r="J1136" s="1"/>
  <c r="H527"/>
  <c r="J527" s="1"/>
  <c r="H551"/>
  <c r="J551" s="1"/>
  <c r="H520"/>
  <c r="J520" s="1"/>
  <c r="H637"/>
  <c r="J637" s="1"/>
  <c r="H610"/>
  <c r="J610" s="1"/>
  <c r="H585"/>
  <c r="J585" s="1"/>
  <c r="H624"/>
  <c r="J624" s="1"/>
  <c r="H605"/>
  <c r="J605" s="1"/>
  <c r="H667"/>
  <c r="J667" s="1"/>
  <c r="H664"/>
  <c r="J664" s="1"/>
  <c r="H695"/>
  <c r="J695" s="1"/>
  <c r="H721"/>
  <c r="J721" s="1"/>
  <c r="H662"/>
  <c r="J662" s="1"/>
  <c r="H661"/>
  <c r="J661" s="1"/>
  <c r="H770"/>
  <c r="J770" s="1"/>
  <c r="H763"/>
  <c r="J763" s="1"/>
  <c r="H858"/>
  <c r="J858" s="1"/>
  <c r="H856"/>
  <c r="J856" s="1"/>
  <c r="H875"/>
  <c r="J875" s="1"/>
  <c r="H796"/>
  <c r="J796" s="1"/>
  <c r="H870"/>
  <c r="J870" s="1"/>
  <c r="H851"/>
  <c r="J851" s="1"/>
  <c r="H779"/>
  <c r="J779" s="1"/>
  <c r="H864"/>
  <c r="J864" s="1"/>
  <c r="H801"/>
  <c r="J801" s="1"/>
  <c r="H561"/>
  <c r="J561" s="1"/>
  <c r="H887"/>
  <c r="J887" s="1"/>
  <c r="H972"/>
  <c r="J972" s="1"/>
  <c r="H953"/>
  <c r="J953" s="1"/>
  <c r="H997"/>
  <c r="J997" s="1"/>
  <c r="H975"/>
  <c r="J975" s="1"/>
  <c r="H987"/>
  <c r="J987" s="1"/>
  <c r="H974"/>
  <c r="J974" s="1"/>
  <c r="H946"/>
  <c r="J946" s="1"/>
  <c r="H998"/>
  <c r="J998" s="1"/>
  <c r="H1108"/>
  <c r="J1108" s="1"/>
  <c r="H1090"/>
  <c r="J1090" s="1"/>
  <c r="H1055"/>
  <c r="J1055" s="1"/>
  <c r="H1005"/>
  <c r="J1005" s="1"/>
  <c r="H1015"/>
  <c r="J1015" s="1"/>
  <c r="H1046"/>
  <c r="J1046" s="1"/>
  <c r="H1081"/>
  <c r="J1081" s="1"/>
  <c r="H1001"/>
  <c r="J1001" s="1"/>
  <c r="H1130"/>
  <c r="J1130" s="1"/>
  <c r="H1131"/>
  <c r="J1131" s="1"/>
  <c r="H1138"/>
  <c r="J1138" s="1"/>
  <c r="H1173"/>
  <c r="J1173" s="1"/>
  <c r="H1171"/>
  <c r="J1171" s="1"/>
  <c r="H1172"/>
  <c r="J1172" s="1"/>
  <c r="H1169"/>
  <c r="J1169" s="1"/>
  <c r="H1170"/>
  <c r="J1170" s="1"/>
  <c r="H1150"/>
  <c r="J1150" s="1"/>
  <c r="H1125"/>
  <c r="J1125" s="1"/>
  <c r="H468"/>
  <c r="J468" s="1"/>
  <c r="H6"/>
  <c r="J6" s="1"/>
  <c r="H482"/>
  <c r="J482" s="1"/>
  <c r="H10"/>
  <c r="J10" s="1"/>
  <c r="H36"/>
  <c r="J36" s="1"/>
  <c r="H37"/>
  <c r="J37" s="1"/>
  <c r="H85"/>
  <c r="J85" s="1"/>
  <c r="H86"/>
  <c r="J86" s="1"/>
  <c r="H82"/>
  <c r="J82" s="1"/>
  <c r="H92"/>
  <c r="J92" s="1"/>
  <c r="H141"/>
  <c r="J141" s="1"/>
  <c r="H151"/>
  <c r="J151" s="1"/>
  <c r="H163"/>
  <c r="J163" s="1"/>
  <c r="H231"/>
  <c r="J231" s="1"/>
  <c r="H253"/>
  <c r="J253" s="1"/>
  <c r="H281"/>
  <c r="J281" s="1"/>
  <c r="H204"/>
  <c r="J204" s="1"/>
  <c r="H356"/>
  <c r="J356" s="1"/>
  <c r="H329"/>
  <c r="J329" s="1"/>
  <c r="H340"/>
  <c r="J340" s="1"/>
  <c r="H300"/>
  <c r="J300" s="1"/>
  <c r="H432"/>
  <c r="J432" s="1"/>
  <c r="H1134"/>
  <c r="J1134" s="1"/>
  <c r="H538"/>
  <c r="J538" s="1"/>
  <c r="H545"/>
  <c r="J545" s="1"/>
  <c r="H532"/>
  <c r="J532" s="1"/>
  <c r="H581"/>
  <c r="J581" s="1"/>
  <c r="H641"/>
  <c r="J641" s="1"/>
  <c r="H584"/>
  <c r="J584" s="1"/>
  <c r="H706"/>
  <c r="J706" s="1"/>
  <c r="H678"/>
  <c r="J678" s="1"/>
  <c r="H686"/>
  <c r="J686" s="1"/>
  <c r="H772"/>
  <c r="J772" s="1"/>
  <c r="H759"/>
  <c r="J759" s="1"/>
  <c r="H866"/>
  <c r="J866" s="1"/>
  <c r="H838"/>
  <c r="J838" s="1"/>
  <c r="H840"/>
  <c r="J840" s="1"/>
  <c r="H828"/>
  <c r="J828" s="1"/>
  <c r="H837"/>
  <c r="J837" s="1"/>
  <c r="H835"/>
  <c r="J835" s="1"/>
  <c r="H853"/>
  <c r="J853" s="1"/>
  <c r="H996"/>
  <c r="J996" s="1"/>
  <c r="H981"/>
  <c r="J981" s="1"/>
  <c r="H965"/>
  <c r="J965" s="1"/>
  <c r="H951"/>
  <c r="J951" s="1"/>
  <c r="H978"/>
  <c r="J978" s="1"/>
  <c r="H1102"/>
  <c r="J1102" s="1"/>
  <c r="H1079"/>
  <c r="J1079" s="1"/>
  <c r="H1070"/>
  <c r="J1070" s="1"/>
  <c r="H1080"/>
  <c r="J1080" s="1"/>
  <c r="H1068"/>
  <c r="J1068" s="1"/>
  <c r="H1183"/>
  <c r="J1183" s="1"/>
  <c r="H1129"/>
  <c r="J1129" s="1"/>
  <c r="H1142"/>
  <c r="J1142" s="1"/>
  <c r="H1144"/>
  <c r="J1144" s="1"/>
  <c r="H1143"/>
  <c r="J1143" s="1"/>
  <c r="H1174"/>
  <c r="J1174" s="1"/>
  <c r="H1175"/>
  <c r="J1175" s="1"/>
  <c r="H1165"/>
  <c r="J1165" s="1"/>
  <c r="H1167"/>
  <c r="J1167" s="1"/>
  <c r="H1162"/>
  <c r="J1162" s="1"/>
  <c r="H1164"/>
  <c r="J1164" s="1"/>
  <c r="H1163"/>
  <c r="J1163" s="1"/>
  <c r="H1166"/>
  <c r="J1166" s="1"/>
  <c r="H1161"/>
  <c r="J1161" s="1"/>
  <c r="H1168"/>
  <c r="J1168" s="1"/>
  <c r="H1152"/>
  <c r="J1152" s="1"/>
  <c r="H1177"/>
  <c r="J1177" s="1"/>
  <c r="H1178"/>
  <c r="J1178" s="1"/>
  <c r="H1179"/>
  <c r="J1179" s="1"/>
  <c r="H1147"/>
  <c r="J1147" s="1"/>
  <c r="H1181"/>
  <c r="J1181" s="1"/>
  <c r="H462"/>
  <c r="J462" s="1"/>
  <c r="H466"/>
  <c r="J466" s="1"/>
  <c r="H469"/>
  <c r="J469" s="1"/>
  <c r="H4"/>
  <c r="J4" s="1"/>
  <c r="H503"/>
  <c r="J503" s="1"/>
  <c r="H487"/>
  <c r="J487" s="1"/>
  <c r="H488"/>
  <c r="J488" s="1"/>
  <c r="H494"/>
  <c r="J494" s="1"/>
  <c r="H497"/>
  <c r="J497" s="1"/>
  <c r="H493"/>
  <c r="J493" s="1"/>
  <c r="H489"/>
  <c r="J489" s="1"/>
  <c r="H33"/>
  <c r="J33" s="1"/>
  <c r="H70"/>
  <c r="J70" s="1"/>
  <c r="H107"/>
  <c r="J107" s="1"/>
  <c r="H76"/>
  <c r="J76" s="1"/>
  <c r="H53"/>
  <c r="J53" s="1"/>
  <c r="H172"/>
  <c r="J172" s="1"/>
  <c r="H262"/>
  <c r="J262" s="1"/>
  <c r="H173"/>
  <c r="J173" s="1"/>
  <c r="H174"/>
  <c r="J174" s="1"/>
  <c r="H175"/>
  <c r="J175" s="1"/>
  <c r="H176"/>
  <c r="J176" s="1"/>
  <c r="H177"/>
  <c r="J177" s="1"/>
  <c r="H178"/>
  <c r="J178" s="1"/>
  <c r="H179"/>
  <c r="J179" s="1"/>
  <c r="H180"/>
  <c r="J180" s="1"/>
  <c r="H181"/>
  <c r="J181" s="1"/>
  <c r="H188"/>
  <c r="J188" s="1"/>
  <c r="H147"/>
  <c r="J147" s="1"/>
  <c r="H142"/>
  <c r="J142" s="1"/>
  <c r="H377"/>
  <c r="J377" s="1"/>
  <c r="H422"/>
  <c r="J422" s="1"/>
  <c r="H361"/>
  <c r="J361" s="1"/>
  <c r="H304"/>
  <c r="J304" s="1"/>
  <c r="H320"/>
  <c r="J320" s="1"/>
  <c r="H1093"/>
  <c r="J1093" s="1"/>
  <c r="H1114"/>
  <c r="J1114" s="1"/>
  <c r="H378"/>
  <c r="J378" s="1"/>
  <c r="H379"/>
  <c r="J379" s="1"/>
  <c r="H380"/>
  <c r="J380" s="1"/>
  <c r="H381"/>
  <c r="J381" s="1"/>
  <c r="H382"/>
  <c r="J382" s="1"/>
  <c r="H383"/>
  <c r="J383" s="1"/>
  <c r="H384"/>
  <c r="J384" s="1"/>
  <c r="H385"/>
  <c r="J385" s="1"/>
  <c r="H386"/>
  <c r="J386" s="1"/>
  <c r="H1132"/>
  <c r="J1132" s="1"/>
  <c r="H774"/>
  <c r="J774" s="1"/>
  <c r="H734"/>
  <c r="J734" s="1"/>
  <c r="H729"/>
  <c r="J729" s="1"/>
  <c r="H730"/>
  <c r="J730" s="1"/>
  <c r="H740"/>
  <c r="J740" s="1"/>
  <c r="H913"/>
  <c r="J913" s="1"/>
  <c r="H900"/>
  <c r="J900" s="1"/>
  <c r="H905"/>
  <c r="J905" s="1"/>
  <c r="H1186"/>
  <c r="J1186" s="1"/>
  <c r="H1187"/>
  <c r="J1187" s="1"/>
  <c r="H543"/>
  <c r="J543" s="1"/>
  <c r="H535"/>
  <c r="J535" s="1"/>
  <c r="H618"/>
  <c r="J618" s="1"/>
  <c r="H622"/>
  <c r="J622" s="1"/>
  <c r="H640"/>
  <c r="J640" s="1"/>
  <c r="H595"/>
  <c r="J595" s="1"/>
  <c r="H582"/>
  <c r="J582" s="1"/>
  <c r="H590"/>
  <c r="J590" s="1"/>
  <c r="H619"/>
  <c r="J619" s="1"/>
  <c r="H623"/>
  <c r="J623" s="1"/>
  <c r="H621"/>
  <c r="J621" s="1"/>
  <c r="H614"/>
  <c r="J614" s="1"/>
  <c r="H710"/>
  <c r="J710" s="1"/>
  <c r="H677"/>
  <c r="J677" s="1"/>
  <c r="H719"/>
  <c r="J719" s="1"/>
  <c r="H691"/>
  <c r="J691" s="1"/>
  <c r="H693"/>
  <c r="J693" s="1"/>
  <c r="H757"/>
  <c r="J757" s="1"/>
  <c r="H854"/>
  <c r="J854" s="1"/>
  <c r="H848"/>
  <c r="J848" s="1"/>
  <c r="H787"/>
  <c r="J787" s="1"/>
  <c r="H841"/>
  <c r="J841" s="1"/>
  <c r="H794"/>
  <c r="J794" s="1"/>
  <c r="H849"/>
  <c r="J849" s="1"/>
  <c r="H563"/>
  <c r="J563" s="1"/>
  <c r="H567"/>
  <c r="J567" s="1"/>
  <c r="H573"/>
  <c r="J573" s="1"/>
  <c r="H1106"/>
  <c r="J1106" s="1"/>
  <c r="H1053"/>
  <c r="J1053" s="1"/>
  <c r="H1002"/>
  <c r="J1002" s="1"/>
  <c r="H1039"/>
  <c r="J1039" s="1"/>
  <c r="H1007"/>
  <c r="J1007" s="1"/>
  <c r="H1063"/>
  <c r="J1063" s="1"/>
  <c r="H1033"/>
  <c r="J1033" s="1"/>
  <c r="H1145"/>
  <c r="J1145" s="1"/>
  <c r="H465"/>
  <c r="J465" s="1"/>
  <c r="H483"/>
  <c r="J483" s="1"/>
  <c r="H480"/>
  <c r="J480" s="1"/>
  <c r="H28"/>
  <c r="J28" s="1"/>
  <c r="H115"/>
  <c r="J115" s="1"/>
  <c r="H83"/>
  <c r="J83" s="1"/>
  <c r="H112"/>
  <c r="J112" s="1"/>
  <c r="H58"/>
  <c r="J58" s="1"/>
  <c r="H121"/>
  <c r="J121" s="1"/>
  <c r="H93"/>
  <c r="J93" s="1"/>
  <c r="H274"/>
  <c r="J274" s="1"/>
  <c r="H193"/>
  <c r="J193" s="1"/>
  <c r="H214"/>
  <c r="J214" s="1"/>
  <c r="H219"/>
  <c r="J219" s="1"/>
  <c r="H194"/>
  <c r="J194" s="1"/>
  <c r="H447"/>
  <c r="J447" s="1"/>
  <c r="H448"/>
  <c r="J448" s="1"/>
  <c r="H449"/>
  <c r="J449" s="1"/>
  <c r="H221"/>
  <c r="J221" s="1"/>
  <c r="H240"/>
  <c r="J240" s="1"/>
  <c r="H243"/>
  <c r="J243" s="1"/>
  <c r="H278"/>
  <c r="J278" s="1"/>
  <c r="H196"/>
  <c r="J196" s="1"/>
  <c r="H198"/>
  <c r="J198" s="1"/>
  <c r="H199"/>
  <c r="J199" s="1"/>
  <c r="H200"/>
  <c r="J200" s="1"/>
  <c r="H202"/>
  <c r="J202" s="1"/>
  <c r="H207"/>
  <c r="J207" s="1"/>
  <c r="H429"/>
  <c r="J429" s="1"/>
  <c r="H341"/>
  <c r="J341" s="1"/>
  <c r="H343"/>
  <c r="J343" s="1"/>
  <c r="H313"/>
  <c r="J313" s="1"/>
  <c r="H317"/>
  <c r="J317" s="1"/>
  <c r="H333"/>
  <c r="J333" s="1"/>
  <c r="H335"/>
  <c r="J335" s="1"/>
  <c r="H1092"/>
  <c r="J1092" s="1"/>
  <c r="H923"/>
  <c r="J923" s="1"/>
  <c r="H999"/>
  <c r="J999" s="1"/>
  <c r="H430"/>
  <c r="J430" s="1"/>
  <c r="H536"/>
  <c r="J536" s="1"/>
  <c r="H539"/>
  <c r="J539" s="1"/>
  <c r="H542"/>
  <c r="J542" s="1"/>
  <c r="H609"/>
  <c r="J609" s="1"/>
  <c r="H683"/>
  <c r="J683" s="1"/>
  <c r="H716"/>
  <c r="J716" s="1"/>
  <c r="H697"/>
  <c r="J697" s="1"/>
  <c r="H704"/>
  <c r="J704" s="1"/>
  <c r="H655"/>
  <c r="J655" s="1"/>
  <c r="H833"/>
  <c r="J833" s="1"/>
  <c r="H810"/>
  <c r="J810" s="1"/>
  <c r="H575"/>
  <c r="J575" s="1"/>
  <c r="H1193"/>
  <c r="J1193" s="1"/>
  <c r="H988"/>
  <c r="J988" s="1"/>
  <c r="H993"/>
  <c r="J993" s="1"/>
  <c r="H961"/>
  <c r="J961" s="1"/>
  <c r="H960"/>
  <c r="J960" s="1"/>
  <c r="H1085"/>
  <c r="J1085" s="1"/>
  <c r="H1061"/>
  <c r="J1061" s="1"/>
  <c r="H1184"/>
  <c r="J1184" s="1"/>
  <c r="H1158"/>
  <c r="J1158" s="1"/>
  <c r="H1176"/>
  <c r="J1176" s="1"/>
  <c r="H474"/>
  <c r="J474" s="1"/>
  <c r="H507"/>
  <c r="J507" s="1"/>
  <c r="H490"/>
  <c r="J490" s="1"/>
  <c r="H35"/>
  <c r="J35" s="1"/>
  <c r="H39"/>
  <c r="J39" s="1"/>
  <c r="H80"/>
  <c r="J80" s="1"/>
  <c r="H87"/>
  <c r="J87" s="1"/>
  <c r="H125"/>
  <c r="J125" s="1"/>
  <c r="H88"/>
  <c r="J88" s="1"/>
  <c r="H52"/>
  <c r="J52" s="1"/>
  <c r="H110"/>
  <c r="J110" s="1"/>
  <c r="H124"/>
  <c r="J124" s="1"/>
  <c r="H54"/>
  <c r="J54" s="1"/>
  <c r="H167"/>
  <c r="J167" s="1"/>
  <c r="H218"/>
  <c r="J218" s="1"/>
  <c r="H189"/>
  <c r="J189" s="1"/>
  <c r="H139"/>
  <c r="J139" s="1"/>
  <c r="H235"/>
  <c r="J235" s="1"/>
  <c r="H249"/>
  <c r="J249" s="1"/>
  <c r="H254"/>
  <c r="J254" s="1"/>
  <c r="H168"/>
  <c r="J168" s="1"/>
  <c r="H169"/>
  <c r="J169" s="1"/>
  <c r="H170"/>
  <c r="J170" s="1"/>
  <c r="H372"/>
  <c r="J372" s="1"/>
  <c r="H363"/>
  <c r="J363" s="1"/>
  <c r="H352"/>
  <c r="J352" s="1"/>
  <c r="H353"/>
  <c r="J353" s="1"/>
  <c r="H288"/>
  <c r="J288" s="1"/>
  <c r="H295"/>
  <c r="J295" s="1"/>
  <c r="H296"/>
  <c r="J296" s="1"/>
  <c r="H292"/>
  <c r="J292" s="1"/>
  <c r="H373"/>
  <c r="J373" s="1"/>
  <c r="H374"/>
  <c r="J374" s="1"/>
  <c r="H375"/>
  <c r="J375" s="1"/>
  <c r="H514"/>
  <c r="J514" s="1"/>
  <c r="H749"/>
  <c r="J749" s="1"/>
  <c r="H922"/>
  <c r="J922" s="1"/>
  <c r="H467"/>
  <c r="J467" s="1"/>
  <c r="H537"/>
  <c r="J537" s="1"/>
  <c r="H602"/>
  <c r="J602" s="1"/>
  <c r="H615"/>
  <c r="J615" s="1"/>
  <c r="H698"/>
  <c r="J698" s="1"/>
  <c r="H720"/>
  <c r="J720" s="1"/>
  <c r="H817"/>
  <c r="J817" s="1"/>
  <c r="H798"/>
  <c r="J798" s="1"/>
  <c r="H797"/>
  <c r="J797" s="1"/>
  <c r="H861"/>
  <c r="J861" s="1"/>
  <c r="H982"/>
  <c r="J982" s="1"/>
  <c r="H985"/>
  <c r="J985" s="1"/>
  <c r="H1025"/>
  <c r="J1025" s="1"/>
  <c r="H1128"/>
  <c r="J1128" s="1"/>
  <c r="H552"/>
  <c r="J552" s="1"/>
  <c r="H484"/>
  <c r="J484" s="1"/>
  <c r="H498"/>
  <c r="J498" s="1"/>
  <c r="H34"/>
  <c r="J34" s="1"/>
  <c r="H56"/>
  <c r="J56" s="1"/>
  <c r="H94"/>
  <c r="J94" s="1"/>
  <c r="H220"/>
  <c r="J220" s="1"/>
  <c r="H140"/>
  <c r="J140" s="1"/>
  <c r="H410"/>
  <c r="J410" s="1"/>
  <c r="H348"/>
  <c r="J348" s="1"/>
  <c r="H349"/>
  <c r="J349" s="1"/>
  <c r="H355"/>
  <c r="J355" s="1"/>
  <c r="H298"/>
  <c r="J298" s="1"/>
  <c r="H302"/>
  <c r="J302" s="1"/>
  <c r="H291"/>
  <c r="J291" s="1"/>
  <c r="H294"/>
  <c r="J294" s="1"/>
  <c r="H652"/>
  <c r="J652" s="1"/>
  <c r="H707"/>
  <c r="J707" s="1"/>
  <c r="H813"/>
  <c r="J813" s="1"/>
  <c r="H782"/>
  <c r="J782" s="1"/>
  <c r="H1022"/>
  <c r="J1022" s="1"/>
  <c r="H1065"/>
  <c r="J1065" s="1"/>
  <c r="H876"/>
  <c r="J876" s="1"/>
  <c r="H877"/>
  <c r="J877" s="1"/>
  <c r="H878"/>
  <c r="J878" s="1"/>
  <c r="H502"/>
  <c r="J502" s="1"/>
  <c r="H479"/>
  <c r="J479" s="1"/>
  <c r="H46"/>
  <c r="J46" s="1"/>
  <c r="H30"/>
  <c r="J30" s="1"/>
  <c r="H18"/>
  <c r="J18" s="1"/>
  <c r="H118"/>
  <c r="J118" s="1"/>
  <c r="H48"/>
  <c r="J48" s="1"/>
  <c r="H119"/>
  <c r="J119" s="1"/>
  <c r="H95"/>
  <c r="J95" s="1"/>
  <c r="H157"/>
  <c r="J157" s="1"/>
  <c r="H130"/>
  <c r="J130" s="1"/>
  <c r="H246"/>
  <c r="J246" s="1"/>
  <c r="H366"/>
  <c r="J366" s="1"/>
  <c r="H308"/>
  <c r="J308" s="1"/>
  <c r="H324"/>
  <c r="J324" s="1"/>
  <c r="H327"/>
  <c r="J327" s="1"/>
  <c r="H891"/>
  <c r="J891" s="1"/>
  <c r="H1115"/>
  <c r="J1115" s="1"/>
  <c r="H549"/>
  <c r="J549" s="1"/>
  <c r="H541"/>
  <c r="J541" s="1"/>
  <c r="H1188"/>
  <c r="J1188" s="1"/>
  <c r="H594"/>
  <c r="J594" s="1"/>
  <c r="H643"/>
  <c r="J643" s="1"/>
  <c r="H642"/>
  <c r="J642" s="1"/>
  <c r="H597"/>
  <c r="J597" s="1"/>
  <c r="H714"/>
  <c r="J714" s="1"/>
  <c r="H680"/>
  <c r="J680" s="1"/>
  <c r="H715"/>
  <c r="J715" s="1"/>
  <c r="H753"/>
  <c r="J753" s="1"/>
  <c r="H814"/>
  <c r="J814" s="1"/>
  <c r="H847"/>
  <c r="J847" s="1"/>
  <c r="H836"/>
  <c r="J836" s="1"/>
  <c r="H873"/>
  <c r="J873" s="1"/>
  <c r="H824"/>
  <c r="J824" s="1"/>
  <c r="H565"/>
  <c r="J565" s="1"/>
  <c r="H577"/>
  <c r="J577" s="1"/>
  <c r="H576"/>
  <c r="J576" s="1"/>
  <c r="H881"/>
  <c r="J881" s="1"/>
  <c r="H883"/>
  <c r="J883" s="1"/>
  <c r="H992"/>
  <c r="J992" s="1"/>
  <c r="H1100"/>
  <c r="J1100" s="1"/>
  <c r="H1089"/>
  <c r="J1089" s="1"/>
  <c r="H1098"/>
  <c r="J1098" s="1"/>
  <c r="H1101"/>
  <c r="J1101" s="1"/>
  <c r="H1029"/>
  <c r="J1029" s="1"/>
  <c r="H1006"/>
  <c r="J1006" s="1"/>
  <c r="H1008"/>
  <c r="J1008" s="1"/>
  <c r="H1074"/>
  <c r="J1074" s="1"/>
  <c r="H1054"/>
  <c r="J1054" s="1"/>
  <c r="H1048"/>
  <c r="J1048" s="1"/>
  <c r="H1034"/>
  <c r="J1034" s="1"/>
  <c r="H1076"/>
  <c r="J1076" s="1"/>
  <c r="H1016"/>
  <c r="J1016" s="1"/>
  <c r="H1045"/>
  <c r="J1045" s="1"/>
  <c r="H1057"/>
  <c r="J1057" s="1"/>
  <c r="H1030"/>
  <c r="J1030" s="1"/>
  <c r="H1035"/>
  <c r="J1035" s="1"/>
  <c r="H1141"/>
  <c r="J1141" s="1"/>
  <c r="H505"/>
  <c r="J505" s="1"/>
  <c r="H495"/>
  <c r="J495" s="1"/>
  <c r="H492"/>
  <c r="J492" s="1"/>
  <c r="H41"/>
  <c r="J41" s="1"/>
  <c r="H32"/>
  <c r="J32" s="1"/>
  <c r="H103"/>
  <c r="J103" s="1"/>
  <c r="H102"/>
  <c r="J102" s="1"/>
  <c r="H116"/>
  <c r="J116" s="1"/>
  <c r="H104"/>
  <c r="J104" s="1"/>
  <c r="H96"/>
  <c r="J96" s="1"/>
  <c r="H273"/>
  <c r="J273" s="1"/>
  <c r="H269"/>
  <c r="J269" s="1"/>
  <c r="H270"/>
  <c r="J270" s="1"/>
  <c r="H271"/>
  <c r="J271" s="1"/>
  <c r="H272"/>
  <c r="J272" s="1"/>
  <c r="H184"/>
  <c r="J184" s="1"/>
  <c r="H450"/>
  <c r="J450" s="1"/>
  <c r="H451"/>
  <c r="J451" s="1"/>
  <c r="H223"/>
  <c r="J223" s="1"/>
  <c r="H234"/>
  <c r="J234" s="1"/>
  <c r="H425"/>
  <c r="J425" s="1"/>
  <c r="H306"/>
  <c r="J306" s="1"/>
  <c r="H310"/>
  <c r="J310" s="1"/>
  <c r="H338"/>
  <c r="J338" s="1"/>
  <c r="H1095"/>
  <c r="J1095" s="1"/>
  <c r="H426"/>
  <c r="J426" s="1"/>
  <c r="H427"/>
  <c r="J427" s="1"/>
  <c r="H428"/>
  <c r="J428" s="1"/>
  <c r="H166"/>
  <c r="J166" s="1"/>
  <c r="H735"/>
  <c r="J735" s="1"/>
  <c r="H724"/>
  <c r="J724" s="1"/>
  <c r="H895"/>
  <c r="J895" s="1"/>
  <c r="H906"/>
  <c r="J906" s="1"/>
  <c r="H526"/>
  <c r="J526" s="1"/>
  <c r="H530"/>
  <c r="J530" s="1"/>
  <c r="H531"/>
  <c r="J531" s="1"/>
  <c r="H1190"/>
  <c r="J1190" s="1"/>
  <c r="H645"/>
  <c r="J645" s="1"/>
  <c r="H586"/>
  <c r="J586" s="1"/>
  <c r="H644"/>
  <c r="J644" s="1"/>
  <c r="H636"/>
  <c r="J636" s="1"/>
  <c r="H674"/>
  <c r="J674" s="1"/>
  <c r="H722"/>
  <c r="J722" s="1"/>
  <c r="H718"/>
  <c r="J718" s="1"/>
  <c r="H688"/>
  <c r="J688" s="1"/>
  <c r="H669"/>
  <c r="J669" s="1"/>
  <c r="H687"/>
  <c r="J687" s="1"/>
  <c r="H658"/>
  <c r="J658" s="1"/>
  <c r="H656"/>
  <c r="J656" s="1"/>
  <c r="H660"/>
  <c r="J660" s="1"/>
  <c r="H830"/>
  <c r="J830" s="1"/>
  <c r="H845"/>
  <c r="J845" s="1"/>
  <c r="H785"/>
  <c r="J785" s="1"/>
  <c r="H789"/>
  <c r="J789" s="1"/>
  <c r="H783"/>
  <c r="J783" s="1"/>
  <c r="H777"/>
  <c r="J777" s="1"/>
  <c r="H874"/>
  <c r="J874" s="1"/>
  <c r="H844"/>
  <c r="J844" s="1"/>
  <c r="H839"/>
  <c r="J839" s="1"/>
  <c r="H860"/>
  <c r="J860" s="1"/>
  <c r="H867"/>
  <c r="J867" s="1"/>
  <c r="H807"/>
  <c r="J807" s="1"/>
  <c r="H829"/>
  <c r="J829" s="1"/>
  <c r="H566"/>
  <c r="J566" s="1"/>
  <c r="H574"/>
  <c r="J574" s="1"/>
  <c r="H571"/>
  <c r="J571" s="1"/>
  <c r="H882"/>
  <c r="J882" s="1"/>
  <c r="H886"/>
  <c r="J886" s="1"/>
  <c r="H979"/>
  <c r="J979" s="1"/>
  <c r="H957"/>
  <c r="J957" s="1"/>
  <c r="H984"/>
  <c r="J984" s="1"/>
  <c r="H976"/>
  <c r="J976" s="1"/>
  <c r="H954"/>
  <c r="J954" s="1"/>
  <c r="H966"/>
  <c r="J966" s="1"/>
  <c r="H964"/>
  <c r="J964" s="1"/>
  <c r="H1103"/>
  <c r="J1103" s="1"/>
  <c r="H1013"/>
  <c r="J1013" s="1"/>
  <c r="H1010"/>
  <c r="J1010" s="1"/>
  <c r="H1067"/>
  <c r="J1067" s="1"/>
  <c r="H1153"/>
  <c r="J1153" s="1"/>
  <c r="H893"/>
  <c r="J893" s="1"/>
  <c r="H9"/>
  <c r="J9" s="1"/>
  <c r="H17"/>
  <c r="J17" s="1"/>
  <c r="H50"/>
  <c r="J50" s="1"/>
  <c r="H57"/>
  <c r="J57" s="1"/>
  <c r="H12"/>
  <c r="J12" s="1"/>
  <c r="H186"/>
  <c r="J186" s="1"/>
  <c r="H148"/>
  <c r="J148" s="1"/>
  <c r="H134"/>
  <c r="J134" s="1"/>
  <c r="H268"/>
  <c r="J268" s="1"/>
  <c r="H280"/>
  <c r="J280" s="1"/>
  <c r="H362"/>
  <c r="J362" s="1"/>
  <c r="H311"/>
  <c r="J311" s="1"/>
  <c r="H315"/>
  <c r="J315" s="1"/>
  <c r="H322"/>
  <c r="J322" s="1"/>
  <c r="H339"/>
  <c r="J339" s="1"/>
  <c r="H1119"/>
  <c r="J1119" s="1"/>
  <c r="H431"/>
  <c r="J431" s="1"/>
  <c r="H737"/>
  <c r="J737" s="1"/>
  <c r="H727"/>
  <c r="J727" s="1"/>
  <c r="H746"/>
  <c r="J746" s="1"/>
  <c r="H731"/>
  <c r="J731" s="1"/>
  <c r="H733"/>
  <c r="J733" s="1"/>
  <c r="H736"/>
  <c r="J736" s="1"/>
  <c r="H732"/>
  <c r="J732" s="1"/>
  <c r="H1122"/>
  <c r="J1122" s="1"/>
  <c r="H1124"/>
  <c r="J1124" s="1"/>
  <c r="H903"/>
  <c r="J903" s="1"/>
  <c r="H907"/>
  <c r="J907" s="1"/>
  <c r="H904"/>
  <c r="J904" s="1"/>
  <c r="H902"/>
  <c r="J902" s="1"/>
  <c r="H919"/>
  <c r="J919" s="1"/>
  <c r="H898"/>
  <c r="J898" s="1"/>
  <c r="H908"/>
  <c r="J908" s="1"/>
  <c r="H625"/>
  <c r="J625" s="1"/>
  <c r="H631"/>
  <c r="J631" s="1"/>
  <c r="H647"/>
  <c r="J647" s="1"/>
  <c r="H593"/>
  <c r="J593" s="1"/>
  <c r="H646"/>
  <c r="J646" s="1"/>
  <c r="H589"/>
  <c r="J589" s="1"/>
  <c r="H648"/>
  <c r="J648" s="1"/>
  <c r="H638"/>
  <c r="J638" s="1"/>
  <c r="H712"/>
  <c r="J712" s="1"/>
  <c r="H684"/>
  <c r="J684" s="1"/>
  <c r="H668"/>
  <c r="J668" s="1"/>
  <c r="H700"/>
  <c r="J700" s="1"/>
  <c r="H751"/>
  <c r="J751" s="1"/>
  <c r="H780"/>
  <c r="J780" s="1"/>
  <c r="H806"/>
  <c r="J806" s="1"/>
  <c r="H792"/>
  <c r="J792" s="1"/>
  <c r="H852"/>
  <c r="J852" s="1"/>
  <c r="H831"/>
  <c r="J831" s="1"/>
  <c r="H842"/>
  <c r="J842" s="1"/>
  <c r="H776"/>
  <c r="J776" s="1"/>
  <c r="H834"/>
  <c r="J834" s="1"/>
  <c r="H781"/>
  <c r="J781" s="1"/>
  <c r="H850"/>
  <c r="J850" s="1"/>
  <c r="H863"/>
  <c r="J863" s="1"/>
  <c r="H855"/>
  <c r="J855" s="1"/>
  <c r="H948"/>
  <c r="J948" s="1"/>
  <c r="H947"/>
  <c r="J947" s="1"/>
  <c r="H952"/>
  <c r="J952" s="1"/>
  <c r="H1059"/>
  <c r="J1059" s="1"/>
  <c r="H1078"/>
  <c r="J1078" s="1"/>
  <c r="H1052"/>
  <c r="J1052" s="1"/>
  <c r="H1041"/>
  <c r="J1041" s="1"/>
  <c r="H1003"/>
  <c r="J1003" s="1"/>
  <c r="H1072"/>
  <c r="J1072" s="1"/>
  <c r="H1014"/>
  <c r="J1014" s="1"/>
  <c r="H1127"/>
  <c r="J1127" s="1"/>
  <c r="H472"/>
  <c r="J472" s="1"/>
  <c r="H508"/>
  <c r="J508" s="1"/>
  <c r="H75"/>
  <c r="J75" s="1"/>
  <c r="H97"/>
  <c r="J97" s="1"/>
  <c r="H266"/>
  <c r="J266" s="1"/>
  <c r="H267"/>
  <c r="J267" s="1"/>
  <c r="H424"/>
  <c r="J424" s="1"/>
  <c r="H289"/>
  <c r="J289" s="1"/>
  <c r="H750"/>
  <c r="J750" s="1"/>
  <c r="H572"/>
  <c r="J572" s="1"/>
  <c r="H1096"/>
  <c r="J1096" s="1"/>
  <c r="H1058"/>
  <c r="J1058" s="1"/>
  <c r="H1043"/>
  <c r="J1043" s="1"/>
  <c r="H500"/>
  <c r="J500" s="1"/>
  <c r="H485"/>
  <c r="J485" s="1"/>
  <c r="H477"/>
  <c r="J477" s="1"/>
  <c r="H515"/>
  <c r="J515" s="1"/>
  <c r="H20"/>
  <c r="J20" s="1"/>
  <c r="H29"/>
  <c r="J29" s="1"/>
  <c r="H72"/>
  <c r="J72" s="1"/>
  <c r="H74"/>
  <c r="J74" s="1"/>
  <c r="H65"/>
  <c r="J65" s="1"/>
  <c r="H15"/>
  <c r="J15" s="1"/>
  <c r="H136"/>
  <c r="J136" s="1"/>
  <c r="H185"/>
  <c r="J185" s="1"/>
  <c r="H192"/>
  <c r="J192" s="1"/>
  <c r="H452"/>
  <c r="J452" s="1"/>
  <c r="H224"/>
  <c r="J224" s="1"/>
  <c r="H1182"/>
  <c r="J1182" s="1"/>
  <c r="H287"/>
  <c r="J287" s="1"/>
  <c r="H337"/>
  <c r="J337" s="1"/>
  <c r="H1021"/>
  <c r="J1021" s="1"/>
  <c r="H1020"/>
  <c r="J1020" s="1"/>
  <c r="H1116"/>
  <c r="J1116" s="1"/>
  <c r="H1117"/>
  <c r="J1117" s="1"/>
  <c r="H510"/>
  <c r="J510" s="1"/>
  <c r="H738"/>
  <c r="J738" s="1"/>
  <c r="H911"/>
  <c r="J911" s="1"/>
  <c r="H910"/>
  <c r="J910" s="1"/>
  <c r="H1137"/>
  <c r="J1137" s="1"/>
  <c r="H516"/>
  <c r="J516" s="1"/>
  <c r="H524"/>
  <c r="J524" s="1"/>
  <c r="H521"/>
  <c r="J521" s="1"/>
  <c r="H1189"/>
  <c r="J1189" s="1"/>
  <c r="H611"/>
  <c r="J611" s="1"/>
  <c r="H578"/>
  <c r="J578" s="1"/>
  <c r="H629"/>
  <c r="J629" s="1"/>
  <c r="H628"/>
  <c r="J628" s="1"/>
  <c r="H604"/>
  <c r="J604" s="1"/>
  <c r="H607"/>
  <c r="J607" s="1"/>
  <c r="H665"/>
  <c r="J665" s="1"/>
  <c r="H670"/>
  <c r="J670" s="1"/>
  <c r="H713"/>
  <c r="J713" s="1"/>
  <c r="H672"/>
  <c r="J672" s="1"/>
  <c r="H676"/>
  <c r="J676" s="1"/>
  <c r="H657"/>
  <c r="J657" s="1"/>
  <c r="H659"/>
  <c r="J659" s="1"/>
  <c r="H766"/>
  <c r="J766" s="1"/>
  <c r="H767"/>
  <c r="J767" s="1"/>
  <c r="H765"/>
  <c r="J765" s="1"/>
  <c r="H768"/>
  <c r="J768" s="1"/>
  <c r="H871"/>
  <c r="J871" s="1"/>
  <c r="H786"/>
  <c r="J786" s="1"/>
  <c r="H821"/>
  <c r="J821" s="1"/>
  <c r="H832"/>
  <c r="J832" s="1"/>
  <c r="H846"/>
  <c r="J846" s="1"/>
  <c r="H872"/>
  <c r="J872" s="1"/>
  <c r="H799"/>
  <c r="J799" s="1"/>
  <c r="H803"/>
  <c r="J803" s="1"/>
  <c r="H570"/>
  <c r="J570" s="1"/>
  <c r="H1192"/>
  <c r="J1192" s="1"/>
  <c r="H879"/>
  <c r="J879" s="1"/>
  <c r="H884"/>
  <c r="J884" s="1"/>
  <c r="H950"/>
  <c r="J950" s="1"/>
  <c r="H963"/>
  <c r="J963" s="1"/>
  <c r="H945"/>
  <c r="J945" s="1"/>
  <c r="H991"/>
  <c r="J991" s="1"/>
  <c r="H949"/>
  <c r="J949" s="1"/>
  <c r="H956"/>
  <c r="J956" s="1"/>
  <c r="H1091"/>
  <c r="J1091" s="1"/>
  <c r="H1086"/>
  <c r="J1086" s="1"/>
  <c r="H1026"/>
  <c r="J1026" s="1"/>
  <c r="H1073"/>
  <c r="J1073" s="1"/>
  <c r="H558"/>
  <c r="J558" s="1"/>
  <c r="H1160"/>
  <c r="J1160" s="1"/>
  <c r="H1154"/>
  <c r="J1154" s="1"/>
  <c r="H1180"/>
  <c r="J1180" s="1"/>
  <c r="H470"/>
  <c r="J470" s="1"/>
  <c r="H501"/>
  <c r="J501" s="1"/>
  <c r="H486"/>
  <c r="J486" s="1"/>
  <c r="H120"/>
  <c r="J120" s="1"/>
  <c r="H113"/>
  <c r="J113" s="1"/>
  <c r="H128"/>
  <c r="J128" s="1"/>
  <c r="H98"/>
  <c r="J98" s="1"/>
  <c r="H226"/>
  <c r="J226" s="1"/>
  <c r="H190"/>
  <c r="J190" s="1"/>
  <c r="H225"/>
  <c r="J225" s="1"/>
  <c r="H233"/>
  <c r="J233" s="1"/>
  <c r="H412"/>
  <c r="J412" s="1"/>
  <c r="H350"/>
  <c r="J350" s="1"/>
  <c r="H1118"/>
  <c r="J1118" s="1"/>
  <c r="H517"/>
  <c r="J517" s="1"/>
  <c r="H1121"/>
  <c r="J1121" s="1"/>
  <c r="H1120"/>
  <c r="J1120" s="1"/>
  <c r="H1185"/>
  <c r="J1185" s="1"/>
  <c r="H534"/>
  <c r="J534" s="1"/>
  <c r="H528"/>
  <c r="J528" s="1"/>
  <c r="H548"/>
  <c r="J548" s="1"/>
  <c r="H603"/>
  <c r="J603" s="1"/>
  <c r="H580"/>
  <c r="J580" s="1"/>
  <c r="H617"/>
  <c r="J617" s="1"/>
  <c r="H666"/>
  <c r="J666" s="1"/>
  <c r="H689"/>
  <c r="J689" s="1"/>
  <c r="H711"/>
  <c r="J711" s="1"/>
  <c r="H717"/>
  <c r="J717" s="1"/>
  <c r="H703"/>
  <c r="J703" s="1"/>
  <c r="H692"/>
  <c r="J692" s="1"/>
  <c r="H696"/>
  <c r="J696" s="1"/>
  <c r="H760"/>
  <c r="J760" s="1"/>
  <c r="H758"/>
  <c r="J758" s="1"/>
  <c r="H762"/>
  <c r="J762" s="1"/>
  <c r="H825"/>
  <c r="J825" s="1"/>
  <c r="H815"/>
  <c r="J815" s="1"/>
  <c r="H819"/>
  <c r="J819" s="1"/>
  <c r="H826"/>
  <c r="J826" s="1"/>
  <c r="H788"/>
  <c r="J788" s="1"/>
  <c r="H822"/>
  <c r="J822" s="1"/>
  <c r="H816"/>
  <c r="J816" s="1"/>
  <c r="H564"/>
  <c r="J564" s="1"/>
  <c r="H1194"/>
  <c r="J1194" s="1"/>
  <c r="H980"/>
  <c r="J980" s="1"/>
  <c r="H969"/>
  <c r="J969" s="1"/>
  <c r="H962"/>
  <c r="J962" s="1"/>
  <c r="H995"/>
  <c r="J995" s="1"/>
  <c r="H983"/>
  <c r="J983" s="1"/>
  <c r="H973"/>
  <c r="J973" s="1"/>
  <c r="H1099"/>
  <c r="J1099" s="1"/>
  <c r="H1012"/>
  <c r="J1012" s="1"/>
  <c r="H1037"/>
  <c r="J1037" s="1"/>
  <c r="H1040"/>
  <c r="J1040" s="1"/>
  <c r="H1062"/>
  <c r="J1062" s="1"/>
  <c r="H1082"/>
  <c r="J1082" s="1"/>
  <c r="H1077"/>
  <c r="J1077" s="1"/>
  <c r="H45"/>
  <c r="J45" s="1"/>
  <c r="H261"/>
  <c r="J261" s="1"/>
  <c r="H421"/>
  <c r="J421" s="1"/>
  <c r="H654"/>
  <c r="J654" s="1"/>
  <c r="H260"/>
  <c r="J260" s="1"/>
  <c r="H420"/>
  <c r="J420" s="1"/>
  <c r="H264"/>
  <c r="J264" s="1"/>
  <c r="H265"/>
  <c r="J265" s="1"/>
  <c r="H277"/>
  <c r="J277" s="1"/>
  <c r="H275"/>
  <c r="J275" s="1"/>
  <c r="H276"/>
  <c r="J276" s="1"/>
  <c r="H504"/>
  <c r="J504" s="1"/>
  <c r="H38"/>
  <c r="J38" s="1"/>
  <c r="H171"/>
  <c r="J171" s="1"/>
  <c r="H376"/>
  <c r="J376" s="1"/>
  <c r="H1195"/>
  <c r="J1195" s="1"/>
  <c r="H31"/>
  <c r="J31" s="1"/>
  <c r="H23"/>
  <c r="J23" s="1"/>
  <c r="H66"/>
  <c r="J66" s="1"/>
  <c r="H59"/>
  <c r="J59" s="1"/>
  <c r="H138"/>
  <c r="J138" s="1"/>
  <c r="H358"/>
  <c r="J358" s="1"/>
  <c r="H635"/>
  <c r="J635" s="1"/>
  <c r="H843"/>
  <c r="J843" s="1"/>
  <c r="H26"/>
  <c r="J26" s="1"/>
  <c r="H99"/>
  <c r="J99" s="1"/>
  <c r="H145"/>
  <c r="J145" s="1"/>
  <c r="H360"/>
  <c r="J360" s="1"/>
  <c r="H709"/>
  <c r="J709" s="1"/>
  <c r="H24"/>
  <c r="J24" s="1"/>
  <c r="H143"/>
  <c r="J143" s="1"/>
  <c r="H357"/>
  <c r="J357" s="1"/>
  <c r="H685"/>
  <c r="J685" s="1"/>
  <c r="H1083"/>
  <c r="J1083" s="1"/>
  <c r="H771"/>
  <c r="J771" s="1"/>
  <c r="H5"/>
  <c r="J5" s="1"/>
  <c r="H111"/>
  <c r="J111" s="1"/>
  <c r="H227"/>
  <c r="J227" s="1"/>
  <c r="H201"/>
  <c r="J201" s="1"/>
  <c r="H413"/>
  <c r="J413" s="1"/>
  <c r="H682"/>
  <c r="J682" s="1"/>
  <c r="H823"/>
  <c r="J823" s="1"/>
  <c r="H1148"/>
  <c r="J1148" s="1"/>
  <c r="H499"/>
  <c r="J499" s="1"/>
  <c r="H25"/>
  <c r="J25" s="1"/>
  <c r="H22"/>
  <c r="J22" s="1"/>
  <c r="H47"/>
  <c r="J47" s="1"/>
  <c r="H63"/>
  <c r="J63" s="1"/>
  <c r="H122"/>
  <c r="J122" s="1"/>
  <c r="H81"/>
  <c r="J81" s="1"/>
  <c r="H64"/>
  <c r="J64" s="1"/>
  <c r="H144"/>
  <c r="J144" s="1"/>
  <c r="H146"/>
  <c r="J146" s="1"/>
  <c r="H251"/>
  <c r="J251" s="1"/>
  <c r="H359"/>
  <c r="J359" s="1"/>
  <c r="H354"/>
  <c r="J354" s="1"/>
  <c r="H299"/>
  <c r="J299" s="1"/>
  <c r="H290"/>
  <c r="J290" s="1"/>
  <c r="H293"/>
  <c r="J293" s="1"/>
  <c r="H347"/>
  <c r="J347" s="1"/>
  <c r="H627"/>
  <c r="J627" s="1"/>
  <c r="H598"/>
  <c r="J598" s="1"/>
  <c r="H800"/>
  <c r="J800" s="1"/>
  <c r="H68"/>
  <c r="J68" s="1"/>
  <c r="H165"/>
  <c r="J165" s="1"/>
  <c r="H230"/>
  <c r="J230" s="1"/>
  <c r="H371"/>
  <c r="J371" s="1"/>
  <c r="H663"/>
  <c r="J663" s="1"/>
  <c r="H556"/>
  <c r="J556" s="1"/>
  <c r="H44"/>
  <c r="J44" s="1"/>
  <c r="H100"/>
  <c r="J100" s="1"/>
  <c r="H137"/>
  <c r="J137" s="1"/>
  <c r="H255"/>
  <c r="J255" s="1"/>
  <c r="H164"/>
  <c r="J164" s="1"/>
  <c r="H901"/>
  <c r="J901" s="1"/>
  <c r="H522"/>
  <c r="J522" s="1"/>
  <c r="H632"/>
  <c r="J632" s="1"/>
  <c r="H620"/>
  <c r="J620" s="1"/>
  <c r="H639"/>
  <c r="J639" s="1"/>
  <c r="H701"/>
  <c r="J701" s="1"/>
  <c r="H690"/>
  <c r="J690" s="1"/>
  <c r="H673"/>
  <c r="J673" s="1"/>
  <c r="H694"/>
  <c r="J694" s="1"/>
  <c r="H761"/>
  <c r="J761" s="1"/>
  <c r="H820"/>
  <c r="J820" s="1"/>
  <c r="H818"/>
  <c r="J818" s="1"/>
  <c r="H970"/>
  <c r="J970" s="1"/>
  <c r="H968"/>
  <c r="J968" s="1"/>
  <c r="H955"/>
  <c r="J955" s="1"/>
  <c r="H1107"/>
  <c r="J1107" s="1"/>
  <c r="H1088"/>
  <c r="J1088" s="1"/>
  <c r="H1044"/>
  <c r="J1044" s="1"/>
  <c r="H1032"/>
  <c r="J1032" s="1"/>
  <c r="H1038"/>
  <c r="J1038" s="1"/>
  <c r="H1060"/>
  <c r="J1060" s="1"/>
  <c r="H1064"/>
  <c r="J1064" s="1"/>
  <c r="H369"/>
  <c r="J369" s="1"/>
  <c r="H314"/>
  <c r="J314" s="1"/>
  <c r="H318"/>
  <c r="J318" s="1"/>
  <c r="H888"/>
  <c r="J888" s="1"/>
  <c r="H351"/>
  <c r="J351" s="1"/>
  <c r="H42"/>
  <c r="J42" s="1"/>
  <c r="H43"/>
  <c r="J43" s="1"/>
  <c r="H106"/>
  <c r="J106" s="1"/>
  <c r="H108"/>
  <c r="J108" s="1"/>
  <c r="H433"/>
  <c r="J433" s="1"/>
  <c r="H303"/>
  <c r="J303" s="1"/>
  <c r="H332"/>
  <c r="J332" s="1"/>
  <c r="H1133"/>
  <c r="J1133" s="1"/>
  <c r="H741"/>
  <c r="J741" s="1"/>
  <c r="H914"/>
  <c r="J914" s="1"/>
  <c r="H546"/>
  <c r="J546" s="1"/>
  <c r="H811"/>
  <c r="J811" s="1"/>
  <c r="H865"/>
  <c r="J865" s="1"/>
  <c r="H880"/>
  <c r="J880" s="1"/>
  <c r="H989"/>
  <c r="J989" s="1"/>
  <c r="H1036"/>
  <c r="J1036" s="1"/>
  <c r="H1139"/>
  <c r="J1139" s="1"/>
  <c r="H1155"/>
  <c r="J1155" s="1"/>
  <c r="H560"/>
  <c r="J560" s="1"/>
  <c r="H1051"/>
  <c r="J1051" s="1"/>
  <c r="H473"/>
  <c r="J473" s="1"/>
  <c r="H553"/>
  <c r="J553" s="1"/>
  <c r="H238"/>
  <c r="J238" s="1"/>
  <c r="H416"/>
  <c r="J416" s="1"/>
  <c r="H67"/>
  <c r="J67" s="1"/>
  <c r="H301"/>
  <c r="J301" s="1"/>
  <c r="H606"/>
  <c r="J606" s="1"/>
  <c r="H600"/>
  <c r="J600" s="1"/>
  <c r="H1159"/>
  <c r="J1159" s="1"/>
</calcChain>
</file>

<file path=xl/sharedStrings.xml><?xml version="1.0" encoding="utf-8"?>
<sst xmlns="http://schemas.openxmlformats.org/spreadsheetml/2006/main" count="4793" uniqueCount="3048">
  <si>
    <t>0001</t>
  </si>
  <si>
    <t>华南农业大学</t>
  </si>
  <si>
    <t>216008</t>
  </si>
  <si>
    <t>零A242 2016年生均经费统筹安排高水平大学</t>
  </si>
  <si>
    <t>216064</t>
  </si>
  <si>
    <t>零A248-高水平学校统筹高水平大学建设资金</t>
  </si>
  <si>
    <t>陈志强</t>
  </si>
  <si>
    <t>陈晓阳</t>
  </si>
  <si>
    <t>1100</t>
  </si>
  <si>
    <t>215457</t>
  </si>
  <si>
    <t>零A213高水平-推进教学管理创新工程子卡5</t>
  </si>
  <si>
    <t>吕玲玲</t>
  </si>
  <si>
    <t>1400</t>
  </si>
  <si>
    <t>F15014</t>
  </si>
  <si>
    <t>零A186广东高校思想政治教育实务化创新研究</t>
  </si>
  <si>
    <t>陈少雄</t>
  </si>
  <si>
    <t>F15032</t>
  </si>
  <si>
    <t>零A204协同创新背景下高校社区思想政治教育</t>
  </si>
  <si>
    <t>1500</t>
  </si>
  <si>
    <t>F15031</t>
  </si>
  <si>
    <t>零A204高校宣传思想工作的新媒体平台建设研</t>
  </si>
  <si>
    <t>周志荣</t>
  </si>
  <si>
    <t>1600</t>
  </si>
  <si>
    <t>215016</t>
  </si>
  <si>
    <t>零A204全省学生军训工作评估调研</t>
  </si>
  <si>
    <t>蔡茂华</t>
  </si>
  <si>
    <t>1800</t>
  </si>
  <si>
    <t>零A151大学生创新创业项目</t>
  </si>
  <si>
    <t>张耿</t>
  </si>
  <si>
    <t>215253</t>
  </si>
  <si>
    <t>零A215揭秘“无蚊村”千古之谜——桉叶</t>
  </si>
  <si>
    <t>张耿江美倩</t>
  </si>
  <si>
    <t>215301</t>
  </si>
  <si>
    <t>零A203省级、国家级大学生创新创业训练</t>
  </si>
  <si>
    <t>216153</t>
  </si>
  <si>
    <t>零A250广东粮食补贴与调整调查</t>
  </si>
  <si>
    <t>张耿谷卓桐</t>
  </si>
  <si>
    <t>216154</t>
  </si>
  <si>
    <t>零A250猪肉价格波动冲击研究</t>
  </si>
  <si>
    <t>张耿曾华盛</t>
  </si>
  <si>
    <t>216155</t>
  </si>
  <si>
    <t>零A250广东省食源沙门氏菌研究</t>
  </si>
  <si>
    <t>张耿詹泽强</t>
  </si>
  <si>
    <t>216156</t>
  </si>
  <si>
    <t>零A250世界H9N2亚型禽流病毒</t>
  </si>
  <si>
    <t>张耿张静</t>
  </si>
  <si>
    <t>216157</t>
  </si>
  <si>
    <t>零A250广东省农机补贴及优化</t>
  </si>
  <si>
    <t>张耿袁猛猛</t>
  </si>
  <si>
    <t>216158</t>
  </si>
  <si>
    <t>零A250表面等离子微纳光镊</t>
  </si>
  <si>
    <t>张耿黄文浩</t>
  </si>
  <si>
    <t>216159</t>
  </si>
  <si>
    <t>零A250政府公共服务外包社工机构管理</t>
  </si>
  <si>
    <t>张耿姚丹琳</t>
  </si>
  <si>
    <t>216160</t>
  </si>
  <si>
    <t>零A250基于非线性布拉格结构器件设计</t>
  </si>
  <si>
    <t>张耿邓智桂</t>
  </si>
  <si>
    <t>216161</t>
  </si>
  <si>
    <t>零A250昆虫野外种群监测装置</t>
  </si>
  <si>
    <t>张耿张瑜</t>
  </si>
  <si>
    <t>216162</t>
  </si>
  <si>
    <t>零A250基于STM32的智能种子系统设计</t>
  </si>
  <si>
    <t>张耿邱汉</t>
  </si>
  <si>
    <t>216163</t>
  </si>
  <si>
    <t>零A250基于ZIGBEE智能家居研发</t>
  </si>
  <si>
    <t>张耿蔡立智</t>
  </si>
  <si>
    <t>216164</t>
  </si>
  <si>
    <t>零A250多种通讯方式二次开发机器人</t>
  </si>
  <si>
    <t>张耿陈桦</t>
  </si>
  <si>
    <t>216165</t>
  </si>
  <si>
    <t>零A250林权流转调查报告</t>
  </si>
  <si>
    <t>张耿袁茜露</t>
  </si>
  <si>
    <t>216166</t>
  </si>
  <si>
    <t>零A250互联网加农业视角下柚农经营模式的变</t>
  </si>
  <si>
    <t>张耿蓝玉婷</t>
  </si>
  <si>
    <t>216167</t>
  </si>
  <si>
    <t>张耿刘永林</t>
  </si>
  <si>
    <t>216168</t>
  </si>
  <si>
    <t>零A250华南蔬菜地菊酯类农药残</t>
  </si>
  <si>
    <t>张耿李运</t>
  </si>
  <si>
    <t>216169</t>
  </si>
  <si>
    <t>零A250基于磁共振的无线电控制系统</t>
  </si>
  <si>
    <t>张耿黄秋怡</t>
  </si>
  <si>
    <t>216170</t>
  </si>
  <si>
    <t>零A250智能交换式旅游行程</t>
  </si>
  <si>
    <t>张耿王俊东</t>
  </si>
  <si>
    <t>216171</t>
  </si>
  <si>
    <t>零A250基于机器视觉植物试验设计</t>
  </si>
  <si>
    <t>张耿陈建泽</t>
  </si>
  <si>
    <t>216172</t>
  </si>
  <si>
    <t>零A250微藻互素广谱快速检测</t>
  </si>
  <si>
    <t>张耿张雅琼</t>
  </si>
  <si>
    <t>2100</t>
  </si>
  <si>
    <t>216127</t>
  </si>
  <si>
    <t>零A248-高水平创强（人文社科类）子卡4</t>
  </si>
  <si>
    <t>杨运东</t>
  </si>
  <si>
    <t>E16098</t>
  </si>
  <si>
    <t>零A254基于模糊推理和模式识别</t>
  </si>
  <si>
    <t>蒋育燕</t>
  </si>
  <si>
    <t>2200</t>
  </si>
  <si>
    <t>人事处</t>
  </si>
  <si>
    <t>213030</t>
  </si>
  <si>
    <t>零A145-2013年中央与地方共建-高层次创新人</t>
  </si>
  <si>
    <t>苏雄武</t>
  </si>
  <si>
    <t>215340</t>
  </si>
  <si>
    <t>零A213高水平-人才引进及师资队（设子卡）</t>
  </si>
  <si>
    <t>216013</t>
  </si>
  <si>
    <t>零A249珠江学者津贴</t>
  </si>
  <si>
    <t>216050</t>
  </si>
  <si>
    <t>零A248-高水平人才引进及师资队伍建设项目</t>
  </si>
  <si>
    <t>216174</t>
  </si>
  <si>
    <t>零A242-高水平人才引进及师资（生均拨款）</t>
  </si>
  <si>
    <t>216175</t>
  </si>
  <si>
    <t>零A248-高水平人才引进子卡1</t>
  </si>
  <si>
    <t>章家恩</t>
  </si>
  <si>
    <t>216176</t>
  </si>
  <si>
    <t>零A248-高水平人才引进子卡2</t>
  </si>
  <si>
    <t>李永涛</t>
  </si>
  <si>
    <t>216177</t>
  </si>
  <si>
    <t>零A248-高水平人才引进子卡3</t>
  </si>
  <si>
    <t>邱宝利</t>
  </si>
  <si>
    <t>216178</t>
  </si>
  <si>
    <t>零A248-高水平人才引进子卡4</t>
  </si>
  <si>
    <t>田江</t>
  </si>
  <si>
    <t>216179</t>
  </si>
  <si>
    <t>零A248-高水平人才引进子卡5</t>
  </si>
  <si>
    <t>王少奎</t>
  </si>
  <si>
    <t>216180</t>
  </si>
  <si>
    <t>零A248-高水平人才引进子卡6</t>
  </si>
  <si>
    <t>黄巍</t>
  </si>
  <si>
    <t>216181</t>
  </si>
  <si>
    <t>零A248-高水平人才引进子卡7</t>
  </si>
  <si>
    <t>吴珍芳</t>
  </si>
  <si>
    <t>216182</t>
  </si>
  <si>
    <t>零A248-高水平人才引进子卡8</t>
  </si>
  <si>
    <t>刘木伙</t>
  </si>
  <si>
    <t>216183</t>
  </si>
  <si>
    <t>零A248-高水平人才引进子卡9</t>
  </si>
  <si>
    <t>梁翠月</t>
  </si>
  <si>
    <t>216184</t>
  </si>
  <si>
    <t>零A248-高水平人才引进子卡10</t>
  </si>
  <si>
    <t>康云艳</t>
  </si>
  <si>
    <t>216185</t>
  </si>
  <si>
    <t>零A248-高水平人才引进子卡11</t>
  </si>
  <si>
    <t>林家宝</t>
  </si>
  <si>
    <t>216186</t>
  </si>
  <si>
    <t>零A248-高水平人才引进子卡12</t>
  </si>
  <si>
    <t>王衡</t>
  </si>
  <si>
    <t>216187</t>
  </si>
  <si>
    <t>零A248-高水平人才引进子卡13</t>
  </si>
  <si>
    <t>范小平</t>
  </si>
  <si>
    <t>216188</t>
  </si>
  <si>
    <t>零A248-高水平人才引进子卡14</t>
  </si>
  <si>
    <t>赵本良</t>
  </si>
  <si>
    <t>216189</t>
  </si>
  <si>
    <t>零A248-高水平人才引进子卡15</t>
  </si>
  <si>
    <t>王高贺</t>
  </si>
  <si>
    <t>216190</t>
  </si>
  <si>
    <t>零A248-高水平人才引进子卡16</t>
  </si>
  <si>
    <t>束刚</t>
  </si>
  <si>
    <t>216191</t>
  </si>
  <si>
    <t>零A248-高水平人才引进子卡17</t>
  </si>
  <si>
    <t>吕恩利</t>
  </si>
  <si>
    <t>216192</t>
  </si>
  <si>
    <t>零A248-高水平人才引进子卡18</t>
  </si>
  <si>
    <t>舒迎花</t>
  </si>
  <si>
    <t>216193</t>
  </si>
  <si>
    <t>零A248-高水平人才引进子卡19</t>
  </si>
  <si>
    <t>蒋珺</t>
  </si>
  <si>
    <t>216194</t>
  </si>
  <si>
    <t>零A248-高水平人才引进子卡20</t>
  </si>
  <si>
    <t>徐振林</t>
  </si>
  <si>
    <t>2300</t>
  </si>
  <si>
    <t>215204</t>
  </si>
  <si>
    <t>零A203高校科研经费问责与风险控制机制研</t>
  </si>
  <si>
    <t>刘卫民</t>
  </si>
  <si>
    <t>2500</t>
  </si>
  <si>
    <t>215126</t>
  </si>
  <si>
    <t>零A179对外交流与合作项目</t>
  </si>
  <si>
    <t>冯立新</t>
  </si>
  <si>
    <t>215234</t>
  </si>
  <si>
    <t>零A203对外交流与合作类项目</t>
  </si>
  <si>
    <t>215352</t>
  </si>
  <si>
    <t>零A213高水平-国际交流与合作项目</t>
  </si>
  <si>
    <t>216062</t>
  </si>
  <si>
    <t>零A248-高水平国际交流与合作项目</t>
  </si>
  <si>
    <t>2600</t>
  </si>
  <si>
    <t>黄大乾</t>
  </si>
  <si>
    <t>215216</t>
  </si>
  <si>
    <t>零A203中国高校教师教学发展的组织性培育</t>
  </si>
  <si>
    <t>215342</t>
  </si>
  <si>
    <t>零A213高水平-教师教学发展中心</t>
  </si>
  <si>
    <t>张永亮</t>
  </si>
  <si>
    <t>215343</t>
  </si>
  <si>
    <t>零A213高水平-评估(审核与专业评估)费用</t>
  </si>
  <si>
    <t>215344</t>
  </si>
  <si>
    <t>零A213高水平-教学管理信息化系统</t>
  </si>
  <si>
    <t>216051</t>
  </si>
  <si>
    <t>零A248-高水平本科教学质量与教学改革工程(</t>
  </si>
  <si>
    <t>216052</t>
  </si>
  <si>
    <t>零A248-高水平教师教学发展中心</t>
  </si>
  <si>
    <t>216053</t>
  </si>
  <si>
    <t>零A248-高水平评估(审核与专业评估)费用</t>
  </si>
  <si>
    <t>216054</t>
  </si>
  <si>
    <t>零A248-高水平教学管理信息化系统</t>
  </si>
  <si>
    <t>216055</t>
  </si>
  <si>
    <t>零A248-高水平本科教学实验仪器设备更新</t>
  </si>
  <si>
    <t>2700</t>
  </si>
  <si>
    <t>学生工作处</t>
  </si>
  <si>
    <t>216003</t>
  </si>
  <si>
    <t>零A238学生资助补助经费-国家励志奖学金</t>
  </si>
  <si>
    <t>216005</t>
  </si>
  <si>
    <t>零A239高校家庭经济困难学生免学费补助经费</t>
  </si>
  <si>
    <t>216006</t>
  </si>
  <si>
    <t>零A246学生资助补助经费-本专科生国家奖学</t>
  </si>
  <si>
    <t>216007</t>
  </si>
  <si>
    <t>零A240学生资助补助经费-高校学生应征入伍</t>
  </si>
  <si>
    <t>216011</t>
  </si>
  <si>
    <t>零A245学生资助补助经费--本专科生国家</t>
  </si>
  <si>
    <t>F15029</t>
  </si>
  <si>
    <t>零A204主体性视域下高校学生社区“三自”治</t>
  </si>
  <si>
    <t>蔡汇民</t>
  </si>
  <si>
    <t>2800</t>
  </si>
  <si>
    <t>研究生处</t>
  </si>
  <si>
    <t>彭新湘</t>
  </si>
  <si>
    <t>215150</t>
  </si>
  <si>
    <t>零A203教学质量与教学改革类项目-研究生</t>
  </si>
  <si>
    <t>215348</t>
  </si>
  <si>
    <t>零A213高水平-推进人才培养模式改革工程</t>
  </si>
  <si>
    <t>215349</t>
  </si>
  <si>
    <t>零A213高水平-推进人才培养质量提升工程</t>
  </si>
  <si>
    <t>215350</t>
  </si>
  <si>
    <t>零A213高水平-推进实践教学强化工程</t>
  </si>
  <si>
    <t>215351</t>
  </si>
  <si>
    <t>零A213高水平-推进教学管理创新工程</t>
  </si>
  <si>
    <t>215460</t>
  </si>
  <si>
    <t>零A213高水平-推进教学管理创新工程子卡8</t>
  </si>
  <si>
    <t>姜琼玲</t>
  </si>
  <si>
    <t>215463</t>
  </si>
  <si>
    <t>零A213高水平-推进教学管理创新工程子卡11</t>
  </si>
  <si>
    <t>章艳丽</t>
  </si>
  <si>
    <t>216004</t>
  </si>
  <si>
    <t>零A236学生资助补助经费-研究生国家奖学金</t>
  </si>
  <si>
    <t>216009</t>
  </si>
  <si>
    <t>零A243研究生国家助学金</t>
  </si>
  <si>
    <t>216010</t>
  </si>
  <si>
    <t>零A244研究生学业奖学金</t>
  </si>
  <si>
    <t>216058</t>
  </si>
  <si>
    <t>零A248-高水平推进人才培养模式改革工程</t>
  </si>
  <si>
    <t>216059</t>
  </si>
  <si>
    <t>零A248-高水平推进人才培养质量提升工程</t>
  </si>
  <si>
    <t>216060</t>
  </si>
  <si>
    <t>零A248-高水平推进实践教学强化工程</t>
  </si>
  <si>
    <t>216061</t>
  </si>
  <si>
    <t>零A248-高水平推进教学管理创新工程</t>
  </si>
  <si>
    <t>2900</t>
  </si>
  <si>
    <t>田兴国</t>
  </si>
  <si>
    <t>214120</t>
  </si>
  <si>
    <t>零A154华南农业大学学报（社会科学版）奖励</t>
  </si>
  <si>
    <t>张事业</t>
  </si>
  <si>
    <t>吕建秋</t>
  </si>
  <si>
    <t>215325</t>
  </si>
  <si>
    <t>零A213高水平-科学研究评价改革</t>
  </si>
  <si>
    <t>严会超</t>
  </si>
  <si>
    <t>215328</t>
  </si>
  <si>
    <t>零A213高水平-成果培育基金（设子卡）</t>
  </si>
  <si>
    <t>216035</t>
  </si>
  <si>
    <t>零A248-高水平科学研究评价改革</t>
  </si>
  <si>
    <t>216038</t>
  </si>
  <si>
    <t>零A248-高水平成果培育基金（设子卡）</t>
  </si>
  <si>
    <t>216065</t>
  </si>
  <si>
    <t>零A248-高水平青年科技人才培育基金</t>
  </si>
  <si>
    <t>陈志鸿</t>
  </si>
  <si>
    <t>全锋</t>
  </si>
  <si>
    <t>E15147</t>
  </si>
  <si>
    <t>零A210广东高校产学研协同创新绩效评价体</t>
  </si>
  <si>
    <t>夏斌</t>
  </si>
  <si>
    <t>3600</t>
  </si>
  <si>
    <t>张桂权</t>
  </si>
  <si>
    <t>林顺权</t>
  </si>
  <si>
    <t>梁广文</t>
  </si>
  <si>
    <t>廖明</t>
  </si>
  <si>
    <t>庄楚雄</t>
  </si>
  <si>
    <t>214227</t>
  </si>
  <si>
    <t>零A165-2014年特色重点学科-农业昆虫与害虫</t>
  </si>
  <si>
    <t>215121</t>
  </si>
  <si>
    <t>零A179省属农业院校协同创新机制体制改革</t>
  </si>
  <si>
    <t>姜峰</t>
  </si>
  <si>
    <t>215215</t>
  </si>
  <si>
    <t>零A203省属农业院校协同创新机制体制改革</t>
  </si>
  <si>
    <t>F15015</t>
  </si>
  <si>
    <t>零A186省属高校建设高水平大学的综合改革的</t>
  </si>
  <si>
    <t>3700</t>
  </si>
  <si>
    <t>215155</t>
  </si>
  <si>
    <t>零A203省部级以上平台建设运行与考核评</t>
  </si>
  <si>
    <t>215321</t>
  </si>
  <si>
    <t>零A213高水平-省部级以上平台建设运行</t>
  </si>
  <si>
    <t>215322</t>
  </si>
  <si>
    <t>零A213高水平-国家级平台培育经费</t>
  </si>
  <si>
    <t>216031</t>
  </si>
  <si>
    <t>零A248-高水平省部级以上平台建设运行</t>
  </si>
  <si>
    <t>216032</t>
  </si>
  <si>
    <t>零A248-高水平国家级平台培育经费</t>
  </si>
  <si>
    <t>4000</t>
  </si>
  <si>
    <t>创新创业学院</t>
  </si>
  <si>
    <t>215300</t>
  </si>
  <si>
    <t>曾璇</t>
  </si>
  <si>
    <t>216056</t>
  </si>
  <si>
    <t>零A248-高水平大学生科技创新经费</t>
  </si>
  <si>
    <t>4100</t>
  </si>
  <si>
    <t>214080</t>
  </si>
  <si>
    <t>零A148硅促进土壤健康的根际微生态调控机理</t>
  </si>
  <si>
    <t>蔡昆争</t>
  </si>
  <si>
    <t>214122</t>
  </si>
  <si>
    <t>零A154水稻粒长基因的克隆及其功能分析</t>
  </si>
  <si>
    <t>王兰</t>
  </si>
  <si>
    <t>任顺祥</t>
  </si>
  <si>
    <t>215146</t>
  </si>
  <si>
    <t>零A203作物害虫斜纹夜蛾耐药性和生殖对重</t>
  </si>
  <si>
    <t>215157</t>
  </si>
  <si>
    <t>零A203微生物群体感应通讯系统与病害防控</t>
  </si>
  <si>
    <t>张炼辉</t>
  </si>
  <si>
    <t>215169</t>
  </si>
  <si>
    <t>零A203新型四倍体水稻杂种优势评价及分</t>
  </si>
  <si>
    <t>刘向东</t>
  </si>
  <si>
    <t>215177</t>
  </si>
  <si>
    <t>零A203甲氧基丙烯酸酯类农药残留污染的微</t>
  </si>
  <si>
    <t>陈少华</t>
  </si>
  <si>
    <t>215189</t>
  </si>
  <si>
    <t>零A203柑橘黄龙病传播媒介——柑橘木虱优</t>
  </si>
  <si>
    <t>215190</t>
  </si>
  <si>
    <t>零A203酸性土壤上作物养分高效的机理研</t>
  </si>
  <si>
    <t>廖红</t>
  </si>
  <si>
    <t>215195</t>
  </si>
  <si>
    <t>零A203缓/控释肥料产业关键技术创新、集</t>
  </si>
  <si>
    <t>樊小林</t>
  </si>
  <si>
    <t>215197</t>
  </si>
  <si>
    <t>零A203高产抗逆大豆新品种选育及配套栽培</t>
  </si>
  <si>
    <t>年海</t>
  </si>
  <si>
    <t>215198</t>
  </si>
  <si>
    <t>零A203重大入侵害虫红火蚁防控理论与技术</t>
  </si>
  <si>
    <t>曾玲</t>
  </si>
  <si>
    <t>215271</t>
  </si>
  <si>
    <t>零A219农业资源与环境学</t>
  </si>
  <si>
    <t>215273</t>
  </si>
  <si>
    <t>零A219作物遗传育种</t>
  </si>
  <si>
    <t>215374</t>
  </si>
  <si>
    <t>零A213高水平人才引进子卡2-领军人才等</t>
  </si>
  <si>
    <t>徐汉虹</t>
  </si>
  <si>
    <t>215377</t>
  </si>
  <si>
    <t>零A213高水平人才引进子卡5-长江学者等</t>
  </si>
  <si>
    <t>215385</t>
  </si>
  <si>
    <t>零A213高水平人才引进子卡13-珠江学者等</t>
  </si>
  <si>
    <t>钟国华</t>
  </si>
  <si>
    <t>215390</t>
  </si>
  <si>
    <t>零A213高水平人才引进子卡18-省千百十等</t>
  </si>
  <si>
    <t>215393</t>
  </si>
  <si>
    <t>零A213高水平人才引进子卡21-省千百十等</t>
  </si>
  <si>
    <t>崔紫宁</t>
  </si>
  <si>
    <t>215395</t>
  </si>
  <si>
    <t>零A213高水平-科技创新“新高地”子卡1</t>
  </si>
  <si>
    <t>215401</t>
  </si>
  <si>
    <t>零A213高水平-构建科技创新平台网络子卡6</t>
  </si>
  <si>
    <t>215403</t>
  </si>
  <si>
    <t>零A213高水平-构建科技创新平台网络子卡8</t>
  </si>
  <si>
    <t>215407</t>
  </si>
  <si>
    <t>零A213高水平-成果培育基金子卡1</t>
  </si>
  <si>
    <t>215408</t>
  </si>
  <si>
    <t>零A213高水平-成果培育基金子卡2</t>
  </si>
  <si>
    <t>215410</t>
  </si>
  <si>
    <t>零A213高水平-成果培育基金子卡4</t>
  </si>
  <si>
    <t>215417</t>
  </si>
  <si>
    <t>零A235博士后经费</t>
  </si>
  <si>
    <t>颜梅新</t>
  </si>
  <si>
    <t>215419</t>
  </si>
  <si>
    <t>罗文龙</t>
  </si>
  <si>
    <t>215422</t>
  </si>
  <si>
    <t>李鹏</t>
  </si>
  <si>
    <t>215424</t>
  </si>
  <si>
    <t>陈志坚</t>
  </si>
  <si>
    <t>215426</t>
  </si>
  <si>
    <t>燕颍</t>
  </si>
  <si>
    <t>215430</t>
  </si>
  <si>
    <t>陈列欢</t>
  </si>
  <si>
    <t>215471</t>
  </si>
  <si>
    <t>零A213高水平-推进人才培养模式改革子卡3</t>
  </si>
  <si>
    <t>贺飞</t>
  </si>
  <si>
    <t>215478</t>
  </si>
  <si>
    <t>零A213高水平-推进实践教学强化工程子卡6</t>
  </si>
  <si>
    <t>215479</t>
  </si>
  <si>
    <t>零A213高水平-推进实践教学强化工程子卡7</t>
  </si>
  <si>
    <t>215482</t>
  </si>
  <si>
    <t>零A213高水平-推进实践教学强化工程子卡10</t>
  </si>
  <si>
    <t>215483</t>
  </si>
  <si>
    <t>零A213高水平-推进实践教学强化工程子卡11</t>
  </si>
  <si>
    <t>215490</t>
  </si>
  <si>
    <t>零A213高水平-推进实践教学强化工程子卡18</t>
  </si>
  <si>
    <t>胡琼波</t>
  </si>
  <si>
    <t>215504</t>
  </si>
  <si>
    <t>零A213高水平-作物、园艺和林学等植物子卡2</t>
  </si>
  <si>
    <t>215532</t>
  </si>
  <si>
    <t>零A213高水平人才引进子卡24-博士后</t>
  </si>
  <si>
    <t>朱英芝</t>
  </si>
  <si>
    <t>215539</t>
  </si>
  <si>
    <t>零A213高水平人才引进子卡31-博士后</t>
  </si>
  <si>
    <t>扈丽丽</t>
  </si>
  <si>
    <t>215542</t>
  </si>
  <si>
    <t>零A213高水平人才引进子卡34-博士后</t>
  </si>
  <si>
    <t>孟宪法</t>
  </si>
  <si>
    <t>215545</t>
  </si>
  <si>
    <t>零A213高水平人才引进子卡37-博士后</t>
  </si>
  <si>
    <t>纪海石</t>
  </si>
  <si>
    <t>215546</t>
  </si>
  <si>
    <t>零A213高水平人才引进子卡38-博士后</t>
  </si>
  <si>
    <t>Muhammad Shakeel</t>
  </si>
  <si>
    <t>216075</t>
  </si>
  <si>
    <t>零A248-高水平创强（自然科学类）子卡6</t>
  </si>
  <si>
    <t>216077</t>
  </si>
  <si>
    <t>零A248-高水平创强（自然科学类）子卡8</t>
  </si>
  <si>
    <t>216078</t>
  </si>
  <si>
    <t>零A248-高水平创强（自然科学类）子卡9</t>
  </si>
  <si>
    <t>216082</t>
  </si>
  <si>
    <t>零A248-高水平创强（自然科学类）子卡13</t>
  </si>
  <si>
    <t>216084</t>
  </si>
  <si>
    <t>零A248-高水平创强（自然科学类）子卡15</t>
  </si>
  <si>
    <t>曾鑫年</t>
  </si>
  <si>
    <t>216087</t>
  </si>
  <si>
    <t>零A248-高水平创强（自然科学类）子卡18</t>
  </si>
  <si>
    <t>216090</t>
  </si>
  <si>
    <t>零A248-高水平创强（自然科学类）子卡21</t>
  </si>
  <si>
    <t>傅雪琳</t>
  </si>
  <si>
    <t>216093</t>
  </si>
  <si>
    <t>零A248-高水平创强（自然科学类）子卡24</t>
  </si>
  <si>
    <t>216095</t>
  </si>
  <si>
    <t>零A248-高水平创强（自然科学类）子卡26</t>
  </si>
  <si>
    <t>216107</t>
  </si>
  <si>
    <t>零A248-高水平创强（自然科学类）子卡38</t>
  </si>
  <si>
    <t>216113</t>
  </si>
  <si>
    <t>零A248-高水平成果培育基金子卡1</t>
  </si>
  <si>
    <t>216144</t>
  </si>
  <si>
    <t>零A255广东省农业害虫生物防治</t>
  </si>
  <si>
    <t>王兴民</t>
  </si>
  <si>
    <t>216148</t>
  </si>
  <si>
    <t>零A254广东省生物农药创新</t>
  </si>
  <si>
    <t>216151</t>
  </si>
  <si>
    <t>零A254广东省植物分子重点实验室</t>
  </si>
  <si>
    <t>216196</t>
  </si>
  <si>
    <t>零A253千人计划住房补贴</t>
  </si>
  <si>
    <t>邓音乐</t>
  </si>
  <si>
    <t>216206</t>
  </si>
  <si>
    <t>零A213高水平-谢庆军科研启动费</t>
  </si>
  <si>
    <t>谢庆军</t>
  </si>
  <si>
    <t>216208</t>
  </si>
  <si>
    <t>零A257广东特支计划入选人补助</t>
  </si>
  <si>
    <t>216212</t>
  </si>
  <si>
    <t>216214</t>
  </si>
  <si>
    <t>C15037</t>
  </si>
  <si>
    <t>零A221国家香蕉产业化建设项目-作物营</t>
  </si>
  <si>
    <t>C15039</t>
  </si>
  <si>
    <t>零A221国家香蕉产业技术体系-枯萎病防控岗</t>
  </si>
  <si>
    <t>李华平</t>
  </si>
  <si>
    <t>C15045</t>
  </si>
  <si>
    <t>零A221现代农业（荔枝）产业技术体系岗位</t>
  </si>
  <si>
    <t>姜子德</t>
  </si>
  <si>
    <t>C15053</t>
  </si>
  <si>
    <t>零A221国家大豆产业技术体系-热带亚热带地</t>
  </si>
  <si>
    <t>C15054</t>
  </si>
  <si>
    <t>零A221现代农业（柑橘）产业技术体系岗位</t>
  </si>
  <si>
    <t>邓晓玲</t>
  </si>
  <si>
    <t>C16012</t>
  </si>
  <si>
    <t>零A247现代农业（柑橘）产业技术体系岗位专</t>
  </si>
  <si>
    <t>C16013</t>
  </si>
  <si>
    <t>零A247国家大豆产业技术体系-热带亚热带地</t>
  </si>
  <si>
    <t>C16021</t>
  </si>
  <si>
    <t>零A247现代农业（荔枝）产业技术体系岗位专</t>
  </si>
  <si>
    <t>C16027</t>
  </si>
  <si>
    <t>零A247国家香蕉产业技术体系-枯萎病防控岗</t>
  </si>
  <si>
    <t>C16029</t>
  </si>
  <si>
    <t>零A247国家香蕉产业化建设项目-作物营养</t>
  </si>
  <si>
    <t>王建武</t>
  </si>
  <si>
    <t>黎华寿</t>
  </si>
  <si>
    <t>E15010</t>
  </si>
  <si>
    <t>零A188微生物功能群资源挖掘及进化研究</t>
  </si>
  <si>
    <t>谭志远</t>
  </si>
  <si>
    <t>E15016</t>
  </si>
  <si>
    <t>零A188新型植物源杀虫成分β-咔啉类生物碱</t>
  </si>
  <si>
    <t>E15036</t>
  </si>
  <si>
    <t>零A188柑橘溃疡病菌中新群体感应信号分子的</t>
  </si>
  <si>
    <t>常长青</t>
  </si>
  <si>
    <t>E15045</t>
  </si>
  <si>
    <t>零A188广东普通野生稻核心种质构建及基于全</t>
  </si>
  <si>
    <t>E15046</t>
  </si>
  <si>
    <t>零A188基于葡萄糖苷酶激活的糖基导向杀虫剂</t>
  </si>
  <si>
    <t>E15050</t>
  </si>
  <si>
    <t>零A188一种新型微生物群体感应通讯机制与病</t>
  </si>
  <si>
    <t>E15096</t>
  </si>
  <si>
    <t>零A210柑桔黄龙病叶化学组成变化规律及红</t>
  </si>
  <si>
    <t>E15100</t>
  </si>
  <si>
    <t>零A210高育性四倍体水稻新种质创制及杂种</t>
  </si>
  <si>
    <t>E15105</t>
  </si>
  <si>
    <t>零A210广东典型外来入侵植物综合防控与利</t>
  </si>
  <si>
    <t>E15106</t>
  </si>
  <si>
    <t>零A210色板与寄生蜂对柑橘木虱的协调防控</t>
  </si>
  <si>
    <t>E15107</t>
  </si>
  <si>
    <t>零A210植病生防菌冻胨样类芽胞杆菌制剂的</t>
  </si>
  <si>
    <t>廖美德</t>
  </si>
  <si>
    <t>E15110</t>
  </si>
  <si>
    <t>零A210基于RNAi技术的粘质沙雷氏菌杀虫剂</t>
  </si>
  <si>
    <t>许小霞</t>
  </si>
  <si>
    <t>E15111</t>
  </si>
  <si>
    <t>零A210pH值调控相变的鱼藤酮互穿水凝胶研</t>
  </si>
  <si>
    <t>张志祥</t>
  </si>
  <si>
    <t>E15112</t>
  </si>
  <si>
    <t>零A210甘蔗抗黑穗病育种关键技术研究与优</t>
  </si>
  <si>
    <t>沈万宽</t>
  </si>
  <si>
    <t>E15113</t>
  </si>
  <si>
    <t>零A210大豆品种华春5号和华夏9号及其配套</t>
  </si>
  <si>
    <t>马启彬</t>
  </si>
  <si>
    <t>E15168</t>
  </si>
  <si>
    <t>零A210广东省植物分子育种重点实验室运行</t>
  </si>
  <si>
    <t>E15173</t>
  </si>
  <si>
    <t>零A220苹果酸合成和分泌参与豆科作物根系</t>
  </si>
  <si>
    <t>E15174</t>
  </si>
  <si>
    <t>零A220伯克氏菌SG01降解甲氧基丙烯酸酯类</t>
  </si>
  <si>
    <t>E15179</t>
  </si>
  <si>
    <t>零A220除草剂对南方典型螺类的遗传毒理研</t>
  </si>
  <si>
    <t>李晶</t>
  </si>
  <si>
    <t>E15189</t>
  </si>
  <si>
    <t>零A220水稻半矮杆新基因sd12的精细定位</t>
  </si>
  <si>
    <t>刘自强</t>
  </si>
  <si>
    <t>E15194</t>
  </si>
  <si>
    <t>零A220稻瘟菌激发子诱导水稻叶片的质膜磷</t>
  </si>
  <si>
    <t>李云锋</t>
  </si>
  <si>
    <t>E15236</t>
  </si>
  <si>
    <t>零A223广东省生物农药创制与应用重点实验室</t>
  </si>
  <si>
    <t>E15248</t>
  </si>
  <si>
    <t>零A222广东省昆虫行为调控工程技术研究中</t>
  </si>
  <si>
    <t>何晓芳</t>
  </si>
  <si>
    <t>E15286</t>
  </si>
  <si>
    <t>零A229甘蔗抗黑穗病分子标记开发与抗病新</t>
  </si>
  <si>
    <t>E15288</t>
  </si>
  <si>
    <t>零A229广东适用草莓品种配套本地育苗技术</t>
  </si>
  <si>
    <t>张林</t>
  </si>
  <si>
    <t>E15296</t>
  </si>
  <si>
    <t>零A229甜玉米高维生素A源种质资源创建及品</t>
  </si>
  <si>
    <t>冯发强</t>
  </si>
  <si>
    <t>E15310</t>
  </si>
  <si>
    <t>零A229高效抑制害虫免疫反应的绿僵菌杀虫</t>
  </si>
  <si>
    <t>金丰良</t>
  </si>
  <si>
    <t>E15314</t>
  </si>
  <si>
    <t>零A229豇豆蓟马综合防治技术研究</t>
  </si>
  <si>
    <t>吴建辉</t>
  </si>
  <si>
    <t>E15315</t>
  </si>
  <si>
    <t>零A229柑橘溃疡病防控的新型杀菌增效剂研</t>
  </si>
  <si>
    <t>E15322</t>
  </si>
  <si>
    <t>零A229柑橘木虱优良病原真菌资源的挖掘及</t>
  </si>
  <si>
    <t>E15333</t>
  </si>
  <si>
    <t>零A229桉树林药（除草剂）肥一体化使用关</t>
  </si>
  <si>
    <t>周利娟</t>
  </si>
  <si>
    <t>E15344</t>
  </si>
  <si>
    <t>零A229AA组野生稻单片段代换系文库构建与</t>
  </si>
  <si>
    <t>E15346</t>
  </si>
  <si>
    <t>零A229天敌昆虫种质资源库的补充完善及抗</t>
  </si>
  <si>
    <t>E15365</t>
  </si>
  <si>
    <t>零A229华南蔬菜地菊酯类农药残留降解微生</t>
  </si>
  <si>
    <t>E15366</t>
  </si>
  <si>
    <t>零A229广东省植物分子育种重点实验室</t>
  </si>
  <si>
    <t>E15370</t>
  </si>
  <si>
    <t>零A229广东省生物农药创制与应用重点实验</t>
  </si>
  <si>
    <t>E15376</t>
  </si>
  <si>
    <t>零A208基于CRISPR-Cas9的真菌多基因敲除系</t>
  </si>
  <si>
    <t>林菲</t>
  </si>
  <si>
    <t>E15380</t>
  </si>
  <si>
    <t>零A208药用野生稻中功能微生物新类群创新研</t>
  </si>
  <si>
    <t>E15406</t>
  </si>
  <si>
    <t>零A233药用植物固体废渣的生物药肥研制与推</t>
  </si>
  <si>
    <t>E16035</t>
  </si>
  <si>
    <t>零A252基于RNA水稻纺枯病菌转录学研究</t>
  </si>
  <si>
    <t>舒灿伟</t>
  </si>
  <si>
    <t>E16060</t>
  </si>
  <si>
    <t>零A252荔枝霜疫及其转化致病基因</t>
  </si>
  <si>
    <t>习平根</t>
  </si>
  <si>
    <t>E16061</t>
  </si>
  <si>
    <t>零A252定向穿透昆虫血脑屏障</t>
  </si>
  <si>
    <t>E16082</t>
  </si>
  <si>
    <t>零A255基于分散液萃取技术检测方法研究</t>
  </si>
  <si>
    <t>刘承兰</t>
  </si>
  <si>
    <t>E16086</t>
  </si>
  <si>
    <t>零A255小檗碱干扰植物运输的机理研究</t>
  </si>
  <si>
    <t>E16093</t>
  </si>
  <si>
    <t>零A255田间释放真菌对害虫的侵染</t>
  </si>
  <si>
    <t>黄振</t>
  </si>
  <si>
    <t>E16106</t>
  </si>
  <si>
    <t>零A254利用WOBACH寄生蜂</t>
  </si>
  <si>
    <t>E16119</t>
  </si>
  <si>
    <t>零A254磷高效转基因</t>
  </si>
  <si>
    <t>王秀荣</t>
  </si>
  <si>
    <t>E16130</t>
  </si>
  <si>
    <t>零A254基于RNA真菌杀虫剂</t>
  </si>
  <si>
    <t>E16132</t>
  </si>
  <si>
    <t>零A254小菜蛾钠离子通道</t>
  </si>
  <si>
    <t>江定心</t>
  </si>
  <si>
    <t>E16140</t>
  </si>
  <si>
    <t>零A254利用GRISPR开发害虫</t>
  </si>
  <si>
    <t>易欣</t>
  </si>
  <si>
    <t>E16145</t>
  </si>
  <si>
    <t>零A254甜味剂对红火蚁</t>
  </si>
  <si>
    <t>许益镌</t>
  </si>
  <si>
    <t>E16148</t>
  </si>
  <si>
    <t>零A254稻瘟菌激发子的制备</t>
  </si>
  <si>
    <t>E16155</t>
  </si>
  <si>
    <t>零A254典型酯类农药残留技术</t>
  </si>
  <si>
    <t>E16175</t>
  </si>
  <si>
    <t>零A254重要甘蔗亲本资源多抗新品种</t>
  </si>
  <si>
    <t>E16177</t>
  </si>
  <si>
    <t>零A254广东省野生大豆收集</t>
  </si>
  <si>
    <t>杨存义</t>
  </si>
  <si>
    <t>F15010</t>
  </si>
  <si>
    <t>零B132水稻品种耐寒性人工气候室模拟鉴定</t>
  </si>
  <si>
    <t>唐湘如</t>
  </si>
  <si>
    <t>F15025</t>
  </si>
  <si>
    <t>零B140华南双季超级稻年亩产三千斤技术模式</t>
  </si>
  <si>
    <t>F15026</t>
  </si>
  <si>
    <t>零B141农作物品种区域试验</t>
  </si>
  <si>
    <t>F15070</t>
  </si>
  <si>
    <t>零B139柑橘黄龙病和香蕉枯萎病的防控理论创</t>
  </si>
  <si>
    <t>F15078</t>
  </si>
  <si>
    <t>零E02 2015年农作物良种良法示范基地建设项</t>
  </si>
  <si>
    <t>M13016</t>
  </si>
  <si>
    <t>零A138我国南方野生大豆耐酸铝基因挖掘及作</t>
  </si>
  <si>
    <t>李秀平</t>
  </si>
  <si>
    <t>M15006</t>
  </si>
  <si>
    <t>零A167基于葡萄糖柑酶激活的糖基导向杀虫剂</t>
  </si>
  <si>
    <t>4200</t>
  </si>
  <si>
    <t>212027</t>
  </si>
  <si>
    <t>零A107省引进领军人才张炼辉教授工作经费</t>
  </si>
  <si>
    <t>212053</t>
  </si>
  <si>
    <t>零A99柑桔木虱传播黄龙病扩散行为与调控研</t>
  </si>
  <si>
    <t>214078</t>
  </si>
  <si>
    <t>零A148耐酸铝大豆高效AM真菌的筛选及其耐铝</t>
  </si>
  <si>
    <t>胡月明</t>
  </si>
  <si>
    <t>215154</t>
  </si>
  <si>
    <t>零A203国家土地信息工程技术研究中心培</t>
  </si>
  <si>
    <t>215159</t>
  </si>
  <si>
    <t>零A203珠三角基本农田生态质量建设技术研</t>
  </si>
  <si>
    <t>215274</t>
  </si>
  <si>
    <t>零A219农业昆虫与害虫防治</t>
  </si>
  <si>
    <t>215303</t>
  </si>
  <si>
    <t>零A211 2015年“千人计划”财政专项资金</t>
  </si>
  <si>
    <t>隆少秋</t>
  </si>
  <si>
    <t>215378</t>
  </si>
  <si>
    <t>零A213高水平人才引进子卡6-长江学者等</t>
  </si>
  <si>
    <t>215398</t>
  </si>
  <si>
    <t>零A213高水平-构建科技创新平台网络子卡3</t>
  </si>
  <si>
    <t>崔理华</t>
  </si>
  <si>
    <t>215402</t>
  </si>
  <si>
    <t>零A213高水平-构建科技创新平台网络子卡7</t>
  </si>
  <si>
    <t>吴启堂</t>
  </si>
  <si>
    <t>215418</t>
  </si>
  <si>
    <t>孙岩</t>
  </si>
  <si>
    <t>215423</t>
  </si>
  <si>
    <t>向慧敏</t>
  </si>
  <si>
    <t>215429</t>
  </si>
  <si>
    <t>吕美蓉</t>
  </si>
  <si>
    <t>215432</t>
  </si>
  <si>
    <t>215433</t>
  </si>
  <si>
    <t>Sellami Fatiam</t>
  </si>
  <si>
    <t>215470</t>
  </si>
  <si>
    <t>零A213高水平-推进人才培养模式改革子卡2</t>
  </si>
  <si>
    <t>林云琴</t>
  </si>
  <si>
    <t>215543</t>
  </si>
  <si>
    <t>零A213高水平人才引进子卡35-博士后</t>
  </si>
  <si>
    <t>陆琴</t>
  </si>
  <si>
    <t>216073</t>
  </si>
  <si>
    <t>零A248-高水平创强（自然科学类）子卡4</t>
  </si>
  <si>
    <t>216104</t>
  </si>
  <si>
    <t>零A248-高水平创强（自然科学类）子卡35</t>
  </si>
  <si>
    <t>216216</t>
  </si>
  <si>
    <t>C14048</t>
  </si>
  <si>
    <t>零A169现代农业（柑橘）产业技术体系岗位专</t>
  </si>
  <si>
    <t>C14058</t>
  </si>
  <si>
    <t>零A169现代农业（荔枝）产业技术体系岗位专</t>
  </si>
  <si>
    <t>C16005</t>
  </si>
  <si>
    <t>零B148粮食产业农技推广与全程服务体系构建</t>
  </si>
  <si>
    <t>E15033</t>
  </si>
  <si>
    <t>零A188中国小毛瓢虫亚科物种多样性与地理分</t>
  </si>
  <si>
    <t>陈晓胜</t>
  </si>
  <si>
    <t>E15042</t>
  </si>
  <si>
    <t>零A188蜡状芽孢杆菌RC-1抗镉外排泵的作用特</t>
  </si>
  <si>
    <t>黄飞</t>
  </si>
  <si>
    <t>E15101</t>
  </si>
  <si>
    <t>零A210不同耐污累积重金属能力的生物能源</t>
  </si>
  <si>
    <t>E15108</t>
  </si>
  <si>
    <t>零A210生物菌剂改良菜园土壤次生盐渍化的</t>
  </si>
  <si>
    <t>蔡燕飞</t>
  </si>
  <si>
    <t>E15109</t>
  </si>
  <si>
    <t>零A210基于荔枝果品质量安全的集约化养殖</t>
  </si>
  <si>
    <t>姚丽贤</t>
  </si>
  <si>
    <t>E15135</t>
  </si>
  <si>
    <t>零A210珠三角土地整治关键技术研究与应用</t>
  </si>
  <si>
    <t>E15160</t>
  </si>
  <si>
    <t>零A210施硅对酸雨胁迫下水稻抗虫性的影</t>
  </si>
  <si>
    <t>梁国华</t>
  </si>
  <si>
    <t>E15161</t>
  </si>
  <si>
    <t>零A210强化植物提取土壤重金属的新型高效</t>
  </si>
  <si>
    <t>卫泽斌</t>
  </si>
  <si>
    <t>E15162</t>
  </si>
  <si>
    <t>零A210基于薯蓣皂苷衍生物的H5N1病毒包膜</t>
  </si>
  <si>
    <t>熊平</t>
  </si>
  <si>
    <t>E15165</t>
  </si>
  <si>
    <t>零A210珠江中上游水源地典型毒害有机污染</t>
  </si>
  <si>
    <t>解启来</t>
  </si>
  <si>
    <t>E15166</t>
  </si>
  <si>
    <t>零A210城市黑臭河道底泥耗氧污染物主要类</t>
  </si>
  <si>
    <t>余光伟</t>
  </si>
  <si>
    <t>E15208</t>
  </si>
  <si>
    <t>零A220大宝山矿区土壤铝活化特征及对先锋</t>
  </si>
  <si>
    <t>郭彦彪</t>
  </si>
  <si>
    <t>E15209</t>
  </si>
  <si>
    <t>零A220土壤-蔬菜系统中六溴环十二烷异构</t>
  </si>
  <si>
    <t>吕辉雄</t>
  </si>
  <si>
    <t>E15210</t>
  </si>
  <si>
    <t>零A220生物强化餐厨垃圾乙醇发酵及其微</t>
  </si>
  <si>
    <t>王春铭</t>
  </si>
  <si>
    <t>E15249</t>
  </si>
  <si>
    <t>零A222广东省现代生态农业与循环农业工程</t>
  </si>
  <si>
    <t>E15251</t>
  </si>
  <si>
    <t>零A222广东省土地信息工程技术研究中心</t>
  </si>
  <si>
    <t>E15261</t>
  </si>
  <si>
    <t>零A222土壤厌氧消毒法（ASD）控制番茄青枯</t>
  </si>
  <si>
    <t>E15265</t>
  </si>
  <si>
    <t>零A222高校低碳校园建设的探索</t>
  </si>
  <si>
    <t>E15268</t>
  </si>
  <si>
    <t>零A222鸭稻共作生产有机稻米关键技术在和</t>
  </si>
  <si>
    <t>E15271</t>
  </si>
  <si>
    <t>零A229新型多功能高分子复合膜应用于作物</t>
  </si>
  <si>
    <t>陈火君</t>
  </si>
  <si>
    <t>E15273</t>
  </si>
  <si>
    <t>零A229园林废物固态“好氧-厌氧”两段式发</t>
  </si>
  <si>
    <t>E15278</t>
  </si>
  <si>
    <t>零A229花生低碳高产优质栽培关键技术研究</t>
  </si>
  <si>
    <t>E15293</t>
  </si>
  <si>
    <t>零A229基于北斗定位测姿技术的土地平整机</t>
  </si>
  <si>
    <t>王长委</t>
  </si>
  <si>
    <t>E15321</t>
  </si>
  <si>
    <t>零A229诱导根表铁膜对提升植物对强酸性重</t>
  </si>
  <si>
    <t>马玲</t>
  </si>
  <si>
    <t>E15334</t>
  </si>
  <si>
    <t>零A229稻田养藻关键技术研究与示范</t>
  </si>
  <si>
    <t>贺鸿志</t>
  </si>
  <si>
    <t>E15375</t>
  </si>
  <si>
    <t>零C32面向土地资源管理与服务的大数据开放</t>
  </si>
  <si>
    <t>E15381</t>
  </si>
  <si>
    <t>零A208中泰农业环境高分辨率遥感监测与示范</t>
  </si>
  <si>
    <t>刘振华</t>
  </si>
  <si>
    <t>E16029</t>
  </si>
  <si>
    <t>零A252食品中的替代阴燃剂污染有效性评估</t>
  </si>
  <si>
    <t>郑晓波</t>
  </si>
  <si>
    <t>E16043</t>
  </si>
  <si>
    <t>零A252基于迁移学习地理加权模型的土地估价</t>
  </si>
  <si>
    <t>刘轶伦</t>
  </si>
  <si>
    <t>E16044</t>
  </si>
  <si>
    <t>零A252锌铝类水滑石对其催化性能的影响</t>
  </si>
  <si>
    <t>黄柱坚</t>
  </si>
  <si>
    <t>E16045</t>
  </si>
  <si>
    <t>零A252杂N/O/S杯芳烃配体耦合</t>
  </si>
  <si>
    <t>胡新将</t>
  </si>
  <si>
    <t>E16054</t>
  </si>
  <si>
    <t>零A252稻共作中行为扰动对稻株转运过程</t>
  </si>
  <si>
    <t>E16111</t>
  </si>
  <si>
    <t>零A254酪氨酸生物合成</t>
  </si>
  <si>
    <t>颜健</t>
  </si>
  <si>
    <t>E16135</t>
  </si>
  <si>
    <t>零A254功能化生物炭研制</t>
  </si>
  <si>
    <t>E16144</t>
  </si>
  <si>
    <t>零A254水生花卉与水稻示范</t>
  </si>
  <si>
    <t>E16156</t>
  </si>
  <si>
    <t>零A254珠江三角洲抗生素污染</t>
  </si>
  <si>
    <t>曾巧云</t>
  </si>
  <si>
    <t>E16158</t>
  </si>
  <si>
    <t>零A254广东农业机械成果转化机制</t>
  </si>
  <si>
    <t>E16161</t>
  </si>
  <si>
    <t>零A254生物炭微肥钝化菜地重金属</t>
  </si>
  <si>
    <t>陈桂葵</t>
  </si>
  <si>
    <t>E16172</t>
  </si>
  <si>
    <t>零A254餐厨垃圾联产生物柴油</t>
  </si>
  <si>
    <t>E16174</t>
  </si>
  <si>
    <t>零A254固氮蓝藻种质资源</t>
  </si>
  <si>
    <t>F13081</t>
  </si>
  <si>
    <t>零B107广东省柑橘无病苗木的检测</t>
  </si>
  <si>
    <t>F14131</t>
  </si>
  <si>
    <t>零B125柑橘黄龙病致病机理研究</t>
  </si>
  <si>
    <t>F14173</t>
  </si>
  <si>
    <t>零B135酸性矿区废石场水土保持关键技术研究</t>
  </si>
  <si>
    <t>F15039</t>
  </si>
  <si>
    <t>零B138农村水环境生态治理与饮水安全关键技</t>
  </si>
  <si>
    <t>4300</t>
  </si>
  <si>
    <t>212162</t>
  </si>
  <si>
    <t>零A127动物专业实践教学</t>
  </si>
  <si>
    <t>李加琪</t>
  </si>
  <si>
    <t>214054</t>
  </si>
  <si>
    <t>谢青梅</t>
  </si>
  <si>
    <t>聂庆华</t>
  </si>
  <si>
    <t>孙京臣</t>
  </si>
  <si>
    <t>214221</t>
  </si>
  <si>
    <t>零A165-2014年中央财政支持地方高校-畜牧学</t>
  </si>
  <si>
    <t>215038</t>
  </si>
  <si>
    <t>零A179蚕学本科专业建设</t>
  </si>
  <si>
    <t>刘吉平</t>
  </si>
  <si>
    <t>215061</t>
  </si>
  <si>
    <t>零A179广东省蚕桑工程技术研究中心</t>
  </si>
  <si>
    <t>钟仰进</t>
  </si>
  <si>
    <t>215162</t>
  </si>
  <si>
    <t>零A203规模化养殖产学研结合示范基</t>
  </si>
  <si>
    <t>215173</t>
  </si>
  <si>
    <t>零A203基于组学大数据的畜禽遗传评定技术</t>
  </si>
  <si>
    <t>张哲</t>
  </si>
  <si>
    <t>215179</t>
  </si>
  <si>
    <t>零A203SUCLG2通过线粒体作用影响鸡的生长</t>
  </si>
  <si>
    <t>李红梅</t>
  </si>
  <si>
    <t>215183</t>
  </si>
  <si>
    <t>零A203母猪妊娠后期日粮添加亮氨酸对胎儿</t>
  </si>
  <si>
    <t>陈芳</t>
  </si>
  <si>
    <t>215185</t>
  </si>
  <si>
    <t>零A203miR-223调控生长轴基因表达及作用</t>
  </si>
  <si>
    <t>215240</t>
  </si>
  <si>
    <t>零A203水产养殖专业人才培养模式创新实</t>
  </si>
  <si>
    <t>刘丽</t>
  </si>
  <si>
    <t>215272</t>
  </si>
  <si>
    <t>零A219动物科学教学实验平台</t>
  </si>
  <si>
    <t>江青艳</t>
  </si>
  <si>
    <t>215320</t>
  </si>
  <si>
    <t>零A213高水平-特色保护学科（蚕桑）</t>
  </si>
  <si>
    <t>曹阳</t>
  </si>
  <si>
    <t>215347</t>
  </si>
  <si>
    <t>零A213高水平-教学实验鸡场建设</t>
  </si>
  <si>
    <t>215375</t>
  </si>
  <si>
    <t>零A213高水平人才引进子卡3-长江学者等</t>
  </si>
  <si>
    <t>215379</t>
  </si>
  <si>
    <t>零A213高水平人才引进子卡7-珠江学者等</t>
  </si>
  <si>
    <t>215399</t>
  </si>
  <si>
    <t>零A213高水平-构建科技创新平台网络子卡4</t>
  </si>
  <si>
    <t>215425</t>
  </si>
  <si>
    <t>陈婷</t>
  </si>
  <si>
    <t>215427</t>
  </si>
  <si>
    <t>许继国</t>
  </si>
  <si>
    <t>215474</t>
  </si>
  <si>
    <t>零A213高水平-推进实践教学强化工程子卡2</t>
  </si>
  <si>
    <t>215480</t>
  </si>
  <si>
    <t>零A213高水平-推进实践教学强化工程子卡8</t>
  </si>
  <si>
    <t>张守全</t>
  </si>
  <si>
    <t>215481</t>
  </si>
  <si>
    <t>零A213高水平-推进实践教学强化工程子卡9</t>
  </si>
  <si>
    <t>215540</t>
  </si>
  <si>
    <t>零A213高水平人才引进子卡32-博士后</t>
  </si>
  <si>
    <t>Bahareldin Ali Abdalla Gibril</t>
  </si>
  <si>
    <t>215544</t>
  </si>
  <si>
    <t>零A213高水平人才引进子卡36-博士后</t>
  </si>
  <si>
    <t>程晓</t>
  </si>
  <si>
    <t>216030</t>
  </si>
  <si>
    <t>零A248-高水平特色保护学科（蚕桑）</t>
  </si>
  <si>
    <t>216072</t>
  </si>
  <si>
    <t>零A248-高水平创强（自然科学类）子卡3</t>
  </si>
  <si>
    <t>216080</t>
  </si>
  <si>
    <t>零A248-高水平创强（自然科学类）子卡11</t>
  </si>
  <si>
    <t>216097</t>
  </si>
  <si>
    <t>零A248-高水平创强（自然科学类）子卡28</t>
  </si>
  <si>
    <t>216099</t>
  </si>
  <si>
    <t>零A248-高水平创强（自然科学类）子卡30</t>
  </si>
  <si>
    <t>孙坚</t>
  </si>
  <si>
    <t>216101</t>
  </si>
  <si>
    <t>零A248-高水平创强（自然科学类）子卡32</t>
  </si>
  <si>
    <t>216103</t>
  </si>
  <si>
    <t>零A248-高水平创强（自然科学类）子卡34</t>
  </si>
  <si>
    <t>216114</t>
  </si>
  <si>
    <t>零A248-高水平成果培育基金子卡2</t>
  </si>
  <si>
    <t>216140</t>
  </si>
  <si>
    <t>零A242-高水平蚕学学科建设（生均拨款）</t>
  </si>
  <si>
    <t>216150</t>
  </si>
  <si>
    <t>零A254广东省农业动物基因</t>
  </si>
  <si>
    <t>张细权</t>
  </si>
  <si>
    <t>216211</t>
  </si>
  <si>
    <t>C14053</t>
  </si>
  <si>
    <t>零A169国家现代农业产业技术体系-鸭鹅饲料</t>
  </si>
  <si>
    <t>杨琳</t>
  </si>
  <si>
    <t>C14067</t>
  </si>
  <si>
    <t>零A169国家蛋鸡产业化建设项目-废弃物处理</t>
  </si>
  <si>
    <t>廖新俤</t>
  </si>
  <si>
    <t>C15030</t>
  </si>
  <si>
    <t>零A221国家现代蚕桑产业技术体系建设-粤西</t>
  </si>
  <si>
    <t>林健荣</t>
  </si>
  <si>
    <t>C15031</t>
  </si>
  <si>
    <t>零A221国家大宗淡水鱼类产业技术体系</t>
  </si>
  <si>
    <t>邹记兴</t>
  </si>
  <si>
    <t>C15036</t>
  </si>
  <si>
    <t>零A221国家蛋鸡产业化建设项目-废弃物处</t>
  </si>
  <si>
    <t>C15047</t>
  </si>
  <si>
    <t>零A221国家蚕桑产业化建设项目-亚热带蚕病</t>
  </si>
  <si>
    <t>C15049</t>
  </si>
  <si>
    <t>零A221国家现代农业产业技术体系-鸭鹅饲料</t>
  </si>
  <si>
    <t>C15052</t>
  </si>
  <si>
    <t>零A221国家生猪产业技术体系-杂交配套</t>
  </si>
  <si>
    <t>C16014</t>
  </si>
  <si>
    <t>零A247国家生猪产业技术体系-杂交配套</t>
  </si>
  <si>
    <t>C16017</t>
  </si>
  <si>
    <t>零A247国家现代农业产业技术体系-鸭鹅饲料</t>
  </si>
  <si>
    <t>C16019</t>
  </si>
  <si>
    <t>零A247国家蚕桑产业化建设项目-亚热带蚕病</t>
  </si>
  <si>
    <t>C16030</t>
  </si>
  <si>
    <t>零A247国家蛋鸡产业化建设项目-废弃物处理</t>
  </si>
  <si>
    <t>C16032</t>
  </si>
  <si>
    <t>零A247国家肉鸡产业化建设项目-分子育种</t>
  </si>
  <si>
    <t>C16035</t>
  </si>
  <si>
    <t>零A247国家大宗淡水鱼类产业技术体系</t>
  </si>
  <si>
    <t>C16036</t>
  </si>
  <si>
    <t>零A247国家现代蚕桑产业技术体系建设-粤西</t>
  </si>
  <si>
    <t>陈芳艳</t>
  </si>
  <si>
    <t>E14141</t>
  </si>
  <si>
    <t>零B127新兴麻鸡4号配套系产业化开发</t>
  </si>
  <si>
    <t>陈峰</t>
  </si>
  <si>
    <t>E15021</t>
  </si>
  <si>
    <t>零A188基于畜禽基因组序列数据的基因组选择</t>
  </si>
  <si>
    <t>E15039</t>
  </si>
  <si>
    <t>零A188转抗菌肽Protegrin-1基因猪的制备与</t>
  </si>
  <si>
    <t>曾芳</t>
  </si>
  <si>
    <t>E15040</t>
  </si>
  <si>
    <t>零A188miR-27b对猪骨骼肌生长发育调控及分</t>
  </si>
  <si>
    <t>顾婷</t>
  </si>
  <si>
    <t>E15140</t>
  </si>
  <si>
    <t>零A210适合屠宰银耳清远麻鸡专门化品系的</t>
  </si>
  <si>
    <t>E15141</t>
  </si>
  <si>
    <t>零A210黄梁木对乐至黑山羊饲用效果和肉品</t>
  </si>
  <si>
    <t>孙宝丽</t>
  </si>
  <si>
    <t>E15142</t>
  </si>
  <si>
    <t>零A210蚕种随时孵化技术研究</t>
  </si>
  <si>
    <t>E15143</t>
  </si>
  <si>
    <t>零A210奶牛乳房炎致病性细菌噬菌体的分离</t>
  </si>
  <si>
    <t>马静云</t>
  </si>
  <si>
    <t>E15169</t>
  </si>
  <si>
    <t>零A210广东省农业动物基因组学与分子育种</t>
  </si>
  <si>
    <t>E15175</t>
  </si>
  <si>
    <t>零A220Notch信号通路调控miRNA和基因网络</t>
  </si>
  <si>
    <t>王翀</t>
  </si>
  <si>
    <t>E15203</t>
  </si>
  <si>
    <t>零A220BmPGRP介导的胞外菌诱发家蚕细胞</t>
  </si>
  <si>
    <t>E15204</t>
  </si>
  <si>
    <t>零A220类胰岛素生长因子IGF促鱼类卵巢成</t>
  </si>
  <si>
    <t>杨慧荣</t>
  </si>
  <si>
    <t>E15223</t>
  </si>
  <si>
    <t>零A220猪肠道上皮特异转录因子CDX2基因克</t>
  </si>
  <si>
    <t>高春起</t>
  </si>
  <si>
    <t>E15241</t>
  </si>
  <si>
    <t>零A216 2014年广东特支计划-科技创新青年拔</t>
  </si>
  <si>
    <t>E15244</t>
  </si>
  <si>
    <t>零A216 2014年广东特支计划-科技创新青年4</t>
  </si>
  <si>
    <t>王松波</t>
  </si>
  <si>
    <t>E15256</t>
  </si>
  <si>
    <t>零A222阳山县桑树病害虫害防控技术应用示</t>
  </si>
  <si>
    <t>黄志君</t>
  </si>
  <si>
    <t>E15263</t>
  </si>
  <si>
    <t>零A222农业高校科技成果入股转化机制研究</t>
  </si>
  <si>
    <t>E15277</t>
  </si>
  <si>
    <t>零A229天露黄鸡高效健康养殖关键技术集成</t>
  </si>
  <si>
    <t>E15281</t>
  </si>
  <si>
    <t>零A229提高种公猪繁殖能力的相关技术研究</t>
  </si>
  <si>
    <t>卫恒习</t>
  </si>
  <si>
    <t>E15287</t>
  </si>
  <si>
    <t>零A229紫锥菊及其复方中药对淡水养殖鱼类</t>
  </si>
  <si>
    <t>唐雪莲</t>
  </si>
  <si>
    <t>E15304</t>
  </si>
  <si>
    <t>零A229广东湖羊高产耐热新品系多基因聚合</t>
  </si>
  <si>
    <t>柳广斌</t>
  </si>
  <si>
    <t>E15308</t>
  </si>
  <si>
    <t>零A229长臀鮠生态繁育技术示范</t>
  </si>
  <si>
    <t>E15318</t>
  </si>
  <si>
    <t>零A229桑蚕病虫害绿色生态防控模式及新技</t>
  </si>
  <si>
    <t>E15319</t>
  </si>
  <si>
    <t>零A229表达鸡传染性贫血病毒VP1、VP2蛋白</t>
  </si>
  <si>
    <t>E15337</t>
  </si>
  <si>
    <t>零A229优质肉鸡全基因组选择育种技术研究</t>
  </si>
  <si>
    <t>E15367</t>
  </si>
  <si>
    <t>零A229广东省农业动物基因组学与分子育种</t>
  </si>
  <si>
    <t>E15382</t>
  </si>
  <si>
    <t>零A208河源市东源县水产养殖科技人才选派与</t>
  </si>
  <si>
    <t>赵会宏</t>
  </si>
  <si>
    <t>E15407</t>
  </si>
  <si>
    <t>零A233种猪全基因组选择技术研发与应用</t>
  </si>
  <si>
    <t>刘德武</t>
  </si>
  <si>
    <t>E16025</t>
  </si>
  <si>
    <t>零A252基于水泡口膜炎病毒G蛋白展示</t>
  </si>
  <si>
    <t>E16031</t>
  </si>
  <si>
    <t>零A252安义瓦灰鸡表型分子机制研究</t>
  </si>
  <si>
    <t>E16041</t>
  </si>
  <si>
    <t>零A252猪高瘦肉率相关MIRNAS研究</t>
  </si>
  <si>
    <t>孙加节</t>
  </si>
  <si>
    <t>E16042</t>
  </si>
  <si>
    <t>零A252利用系统遗传学分析鉴定影响猪饲料</t>
  </si>
  <si>
    <t>杨杰</t>
  </si>
  <si>
    <t>E16055</t>
  </si>
  <si>
    <t>零A252兽用抗生素残留影响微生物生态学机制</t>
  </si>
  <si>
    <t>王燕</t>
  </si>
  <si>
    <t>E16064</t>
  </si>
  <si>
    <t>零A252家蚕S型BMPGRP抑菌活性</t>
  </si>
  <si>
    <t>杨婉莹</t>
  </si>
  <si>
    <t>E16065</t>
  </si>
  <si>
    <t>零A252FAK信号通路调控猪骨骼</t>
  </si>
  <si>
    <t>E16074</t>
  </si>
  <si>
    <t>零A252猪肌肉外泌体调解研究</t>
  </si>
  <si>
    <t>习欠云</t>
  </si>
  <si>
    <t>E16087</t>
  </si>
  <si>
    <t>零A255猪骨骼卫星细胞迁移及其调控</t>
  </si>
  <si>
    <t>王修启</t>
  </si>
  <si>
    <t>E16091</t>
  </si>
  <si>
    <t>零A255J亚禽白血病病毒抑制分子机制研究</t>
  </si>
  <si>
    <t>E16103</t>
  </si>
  <si>
    <t>零A254林芝地区藏猪</t>
  </si>
  <si>
    <t>刘清神</t>
  </si>
  <si>
    <t>E16123</t>
  </si>
  <si>
    <t>零A254草鱼营养性脂肪</t>
  </si>
  <si>
    <t>甘炼</t>
  </si>
  <si>
    <t>E16125</t>
  </si>
  <si>
    <t>零A254高效种猪体细胞</t>
  </si>
  <si>
    <t>李紫聪</t>
  </si>
  <si>
    <t>E16133</t>
  </si>
  <si>
    <t>零A254辣木对荷斯坦奶牛</t>
  </si>
  <si>
    <t>E16153</t>
  </si>
  <si>
    <t>零A254运用体外程序化定向开发</t>
  </si>
  <si>
    <t>左建军</t>
  </si>
  <si>
    <t>E16160</t>
  </si>
  <si>
    <t>零A254表达鸡传染性法氏囊病毒</t>
  </si>
  <si>
    <t>蔺文成</t>
  </si>
  <si>
    <t>F14034</t>
  </si>
  <si>
    <t>零B113黄颡鱼种苗快速培育及成鱼养殖环境生</t>
  </si>
  <si>
    <t>刘文生</t>
  </si>
  <si>
    <t>F14035</t>
  </si>
  <si>
    <t>零B113长臂鲑的人工繁育及其健康养殖技术研</t>
  </si>
  <si>
    <t>F14155</t>
  </si>
  <si>
    <t>零B128优质肉鸡特色性状青脚、黄肤和乌肉的</t>
  </si>
  <si>
    <t>F15033</t>
  </si>
  <si>
    <t>零B145长臀鮠精液保存及其规模化种苗繁育技</t>
  </si>
  <si>
    <t>F15034</t>
  </si>
  <si>
    <t>零B145利用水面种菜构建名优鱼类清洁养殖关</t>
  </si>
  <si>
    <t>F15035</t>
  </si>
  <si>
    <t>零B145石斑鱼多倍体育种技术研究</t>
  </si>
  <si>
    <t>F15036</t>
  </si>
  <si>
    <t>零B145芳香化酶转录因子DMRT和FOXL2在石斑</t>
  </si>
  <si>
    <t>F15037</t>
  </si>
  <si>
    <t>零B145基于转录组学的刺激隐核虫保护性抗原</t>
  </si>
  <si>
    <t>但学明</t>
  </si>
  <si>
    <t>F15075</t>
  </si>
  <si>
    <t>零B139“创新驱动农业现代化建设”干部素质</t>
  </si>
  <si>
    <t>F16014</t>
  </si>
  <si>
    <t>零B152生猪新型诱食调控技术</t>
  </si>
  <si>
    <t>4400</t>
  </si>
  <si>
    <t>212145</t>
  </si>
  <si>
    <t>零A127大学生创新创业训练计划项目</t>
  </si>
  <si>
    <t>苏志尧</t>
  </si>
  <si>
    <t>213026</t>
  </si>
  <si>
    <t>零A145-2013年中央与地方共建-岭南风景园林</t>
  </si>
  <si>
    <t>李敏</t>
  </si>
  <si>
    <t>胡传双</t>
  </si>
  <si>
    <t>214055</t>
  </si>
  <si>
    <t>214224</t>
  </si>
  <si>
    <t>零A165-2014年中央财政支持地方高校-农事训</t>
  </si>
  <si>
    <t>谢正生</t>
  </si>
  <si>
    <t>215042</t>
  </si>
  <si>
    <t>零A179岭南风景园林传统技艺教学与实验平</t>
  </si>
  <si>
    <t>杨学成</t>
  </si>
  <si>
    <t>李艳丽</t>
  </si>
  <si>
    <t>215119</t>
  </si>
  <si>
    <t>零A179木本饲料工程研究技术中</t>
  </si>
  <si>
    <t>215194</t>
  </si>
  <si>
    <t>零A203木本饲料工程研究技术中心</t>
  </si>
  <si>
    <t>215207</t>
  </si>
  <si>
    <t>零A203木制家具企业社会责任管理研究--</t>
  </si>
  <si>
    <t>215235</t>
  </si>
  <si>
    <t>零A203林学与风景园林学院实验教学示范</t>
  </si>
  <si>
    <t>吴永彬</t>
  </si>
  <si>
    <t>215292</t>
  </si>
  <si>
    <t>曾曙才</t>
  </si>
  <si>
    <t>215319</t>
  </si>
  <si>
    <t>零A213高水平-风景园林学科</t>
  </si>
  <si>
    <t>李吉跃</t>
  </si>
  <si>
    <t>215400</t>
  </si>
  <si>
    <t>零A213高水平-构建科技创新平台网络子卡5</t>
  </si>
  <si>
    <t>215441</t>
  </si>
  <si>
    <t>零A213高水平-林风学院专业评估经费</t>
  </si>
  <si>
    <t>215462</t>
  </si>
  <si>
    <t>零A213高水平-推进教学管理创新工程子卡10</t>
  </si>
  <si>
    <t>高伟</t>
  </si>
  <si>
    <t>215492</t>
  </si>
  <si>
    <t>零A213高水平-推进实践教学强化工程子卡20</t>
  </si>
  <si>
    <t>翁殊斐</t>
  </si>
  <si>
    <t>215506</t>
  </si>
  <si>
    <t>零A213高水平-作物、园艺和林学等植物子卡4</t>
  </si>
  <si>
    <t>215538</t>
  </si>
  <si>
    <t>零A213高水平人才引进子卡30-博士后</t>
  </si>
  <si>
    <t>李培</t>
  </si>
  <si>
    <t>216029</t>
  </si>
  <si>
    <t>零A248-高水平风景园林学科</t>
  </si>
  <si>
    <t>216102</t>
  </si>
  <si>
    <t>零A248-高水平创强（自然科学类）子卡33</t>
  </si>
  <si>
    <t>单体江</t>
  </si>
  <si>
    <t>216112</t>
  </si>
  <si>
    <t>零A248-高水平创强（自然科学类）子卡43</t>
  </si>
  <si>
    <t>216130</t>
  </si>
  <si>
    <t>零A248-高水平创强（人文社科类）子卡7</t>
  </si>
  <si>
    <t>216202</t>
  </si>
  <si>
    <t>零A248-高水平作物、园艺和林学等学科子卡3</t>
  </si>
  <si>
    <t>C14122</t>
  </si>
  <si>
    <t>零B124广东省揭阳市油茶标准化示范区</t>
  </si>
  <si>
    <t>奚如春</t>
  </si>
  <si>
    <t>张璐</t>
  </si>
  <si>
    <t>E15014</t>
  </si>
  <si>
    <t>零A188水稻OsRAV2基因的表观遗传修饰及其调</t>
  </si>
  <si>
    <t>张向前</t>
  </si>
  <si>
    <t>E15032</t>
  </si>
  <si>
    <t>零A188羊耳蒜属近缘分支间的花气味分化与传</t>
  </si>
  <si>
    <t>唐光大</t>
  </si>
  <si>
    <t>E15038</t>
  </si>
  <si>
    <t>零A188姜花泛素连接酶ZINC调控萜类物质合成</t>
  </si>
  <si>
    <t>李昕悦</t>
  </si>
  <si>
    <t>E15126</t>
  </si>
  <si>
    <t>零A210桉树高抗性优质无性系选育</t>
  </si>
  <si>
    <t>莫晓勇</t>
  </si>
  <si>
    <t>E15127</t>
  </si>
  <si>
    <t>零A210速生树种黄梁木内生真菌多样性及开</t>
  </si>
  <si>
    <t>何茜</t>
  </si>
  <si>
    <t>E15156</t>
  </si>
  <si>
    <t>零A210不同配方污泥复合堆肥及其施用技术</t>
  </si>
  <si>
    <t>E15197</t>
  </si>
  <si>
    <t>零A220松墨天牛转录组和植物杀虫剂作用下</t>
  </si>
  <si>
    <t>林同</t>
  </si>
  <si>
    <t>E15199</t>
  </si>
  <si>
    <t>零A220粗木质残体对森林土壤表层C:N:P化</t>
  </si>
  <si>
    <t>E15222</t>
  </si>
  <si>
    <t>零A220狗牙根内生固氮细菌的分离鉴定及其</t>
  </si>
  <si>
    <t>刘天增</t>
  </si>
  <si>
    <t>E15258</t>
  </si>
  <si>
    <t>零A222杂交兰新品种产业化生产与示范</t>
  </si>
  <si>
    <t>郭和蓉</t>
  </si>
  <si>
    <t>E15260</t>
  </si>
  <si>
    <t>零A222基于秸秆细胞壁成分分析的水稻种植</t>
  </si>
  <si>
    <t>吴蔼民</t>
  </si>
  <si>
    <t>E15279</t>
  </si>
  <si>
    <t>零A229油茶安全高效种植关键技术集成与应</t>
  </si>
  <si>
    <t>黄永芳</t>
  </si>
  <si>
    <t>E15285</t>
  </si>
  <si>
    <t>零A229利用2n配子选育多倍体杂交兰新品种</t>
  </si>
  <si>
    <t>曾瑞珍</t>
  </si>
  <si>
    <t>E15300</t>
  </si>
  <si>
    <t>零A229利用远缘杂交培育药用石斛新品种</t>
  </si>
  <si>
    <t>E15313</t>
  </si>
  <si>
    <t>零A229降香黄檀菌根化育苗技术研究</t>
  </si>
  <si>
    <t>庄雪影</t>
  </si>
  <si>
    <t>E15343</t>
  </si>
  <si>
    <t>零A229兰花茎基腐病抗性鉴评与抗病杂交兰</t>
  </si>
  <si>
    <t>谢利</t>
  </si>
  <si>
    <t>E15364</t>
  </si>
  <si>
    <t>零A229矿区植被恢复与生态修复关键技术研</t>
  </si>
  <si>
    <t>E15372</t>
  </si>
  <si>
    <t>零A229生态文明视域下广东省都市农业转型</t>
  </si>
  <si>
    <t>陈丽丽</t>
  </si>
  <si>
    <t>E16026</t>
  </si>
  <si>
    <t>零A252植物蔗糖转运蛋白系统I信号调节</t>
  </si>
  <si>
    <t>彭昌操</t>
  </si>
  <si>
    <t>E16030</t>
  </si>
  <si>
    <t>零A252南亚热带不同成熟度差异及机制</t>
  </si>
  <si>
    <t>刘效东</t>
  </si>
  <si>
    <t>E16038</t>
  </si>
  <si>
    <t>零A252黄野螟幼虫聚集及在种群中的作用</t>
  </si>
  <si>
    <t>王偲</t>
  </si>
  <si>
    <t>E16062</t>
  </si>
  <si>
    <t>零A252WRKY转录因子的异源挥发性</t>
  </si>
  <si>
    <t>E16069</t>
  </si>
  <si>
    <t>零A252林业企业生态环境动态调节</t>
  </si>
  <si>
    <t>E16090</t>
  </si>
  <si>
    <t>零A255热带植物抗病遗传育种技术研究</t>
  </si>
  <si>
    <t>廖飞雄</t>
  </si>
  <si>
    <t>E16107</t>
  </si>
  <si>
    <t>零A254油茶良种</t>
  </si>
  <si>
    <t>E16117</t>
  </si>
  <si>
    <t>零A254饲用全株小麦</t>
  </si>
  <si>
    <t>张建国</t>
  </si>
  <si>
    <t>E16118</t>
  </si>
  <si>
    <t>零A254玉香兰和玉缘兰</t>
  </si>
  <si>
    <t>张志胜</t>
  </si>
  <si>
    <t>E16168</t>
  </si>
  <si>
    <t>零A254水稻秸杆木聚糖侧修饰</t>
  </si>
  <si>
    <t>F12157</t>
  </si>
  <si>
    <t>零B91广东石灰岩地区优良抗逆树种筛选及造</t>
  </si>
  <si>
    <t>F13107</t>
  </si>
  <si>
    <t>零B110油茶良种选育及病害无公害防治技术研</t>
  </si>
  <si>
    <t>陈红跃</t>
  </si>
  <si>
    <t>F14175</t>
  </si>
  <si>
    <t>零B133黄野螟信息素及其应用技术研究-黄野</t>
  </si>
  <si>
    <t>温秀军</t>
  </si>
  <si>
    <t>F14178</t>
  </si>
  <si>
    <t>零B133森林高效可持续经营模式研究与示范</t>
  </si>
  <si>
    <t>F14180</t>
  </si>
  <si>
    <t>零B133润楠属景观树种筛选与示范栽培</t>
  </si>
  <si>
    <t>冯志坚</t>
  </si>
  <si>
    <t>F15050</t>
  </si>
  <si>
    <t>零B146佛山市低效生态公益林抚育关键技术研</t>
  </si>
  <si>
    <t>薛立</t>
  </si>
  <si>
    <t>F15051</t>
  </si>
  <si>
    <t>零B146粤东生态公益林主要生态效能监测研究</t>
  </si>
  <si>
    <t>F15052</t>
  </si>
  <si>
    <t>零B144林下经济立体循环高效栽培模式研究与</t>
  </si>
  <si>
    <t>F15053</t>
  </si>
  <si>
    <t>零B144珍贵阔叶树种的病虫害监控及综合治理</t>
  </si>
  <si>
    <t>王军</t>
  </si>
  <si>
    <t>F15054</t>
  </si>
  <si>
    <t>零B144广东省石灰岩地区优良抗逆树种筛选及</t>
  </si>
  <si>
    <t>F15055</t>
  </si>
  <si>
    <t>零B144景观生态林带树种筛选及配置技术研究</t>
  </si>
  <si>
    <t>F15056</t>
  </si>
  <si>
    <t>零B144基于林相改造的人工林生态经营技术研</t>
  </si>
  <si>
    <t>F15057</t>
  </si>
  <si>
    <t>零B144油用辣木良种选育与栽培技术的研究和</t>
  </si>
  <si>
    <t>F15058</t>
  </si>
  <si>
    <t>零B144广东森林碳汇生态工程生态功能评估关</t>
  </si>
  <si>
    <t>虞依娜</t>
  </si>
  <si>
    <t>F15059</t>
  </si>
  <si>
    <t>零B144中国传统木本名花桂花广东地方品种良</t>
  </si>
  <si>
    <t>F15074</t>
  </si>
  <si>
    <t>零B139矿区污染农田改良与修复植物安全利用</t>
  </si>
  <si>
    <t>F15140</t>
  </si>
  <si>
    <t>零B149APF-I型松墨天牛化学诱剂推广示范</t>
  </si>
  <si>
    <t>F15141</t>
  </si>
  <si>
    <t>零B149广东省生态公益林栽培技术推广</t>
  </si>
  <si>
    <t>F15142</t>
  </si>
  <si>
    <t>零B149金属矿区污染土地生态修复技术示范推</t>
  </si>
  <si>
    <t>F15167</t>
  </si>
  <si>
    <t>零B137生态公益林建设的投融资创新模式研究</t>
  </si>
  <si>
    <t>F15176</t>
  </si>
  <si>
    <t>零B151广东省省级现代农业（木本饲料）产业</t>
  </si>
  <si>
    <t>4500</t>
  </si>
  <si>
    <t>210099</t>
  </si>
  <si>
    <t>零A70院士工作经费</t>
  </si>
  <si>
    <t>罗锡文</t>
  </si>
  <si>
    <t>212082</t>
  </si>
  <si>
    <t>零A114南方农业机械与装备关键技术重点实验</t>
  </si>
  <si>
    <t>张铁民</t>
  </si>
  <si>
    <t>212148</t>
  </si>
  <si>
    <t>王海林王卫星</t>
  </si>
  <si>
    <t>213028</t>
  </si>
  <si>
    <t>零A145-2013年中央与地方共建-工程训练中心</t>
  </si>
  <si>
    <t>张具武叶浩</t>
  </si>
  <si>
    <t>214013</t>
  </si>
  <si>
    <t>零A155 山地果园轻简智能单轨迹输车关键技</t>
  </si>
  <si>
    <t>李震</t>
  </si>
  <si>
    <t>214042</t>
  </si>
  <si>
    <t>零A151教改项目-工程训练教学改革</t>
  </si>
  <si>
    <t>陈润恩</t>
  </si>
  <si>
    <t>闫国琦</t>
  </si>
  <si>
    <t>214091</t>
  </si>
  <si>
    <t>零A154车辆自动导航技术</t>
  </si>
  <si>
    <t>赵祚喜</t>
  </si>
  <si>
    <t>214095</t>
  </si>
  <si>
    <t>零A154临柜型A级点钞机关键技术研究</t>
  </si>
  <si>
    <t>214117</t>
  </si>
  <si>
    <t>零A154亚热带典型水果流化冰预冷参数与果品</t>
  </si>
  <si>
    <t>吕盛坪</t>
  </si>
  <si>
    <t>214118</t>
  </si>
  <si>
    <t>零A154基于多源信息融合的水稻氮素营养检测</t>
  </si>
  <si>
    <t>徐梅宣</t>
  </si>
  <si>
    <t>214125</t>
  </si>
  <si>
    <t>零A154柑橘树橘小实蝇智能化监测技术</t>
  </si>
  <si>
    <t>吕佳</t>
  </si>
  <si>
    <t>215055</t>
  </si>
  <si>
    <t>零A179国家农业航空工程技术研究中心</t>
  </si>
  <si>
    <t>215153</t>
  </si>
  <si>
    <t>零A203国家农业航空工程技术研究中心培</t>
  </si>
  <si>
    <t>215161</t>
  </si>
  <si>
    <t>零A203水稻机械化生产产学研结合示范基</t>
  </si>
  <si>
    <t>陆华忠</t>
  </si>
  <si>
    <t>215176</t>
  </si>
  <si>
    <t>零A203基于无人机授粉水稻冠层风场参数研</t>
  </si>
  <si>
    <t>李继宇</t>
  </si>
  <si>
    <t>215237</t>
  </si>
  <si>
    <t>零A203电气工程实验教学示范中心</t>
  </si>
  <si>
    <t>魏德仙</t>
  </si>
  <si>
    <t>215308</t>
  </si>
  <si>
    <t>零A213高水平-农业工程类学科群（设子卡）</t>
  </si>
  <si>
    <t>215311</t>
  </si>
  <si>
    <t>零A213高水平-物理与电子科学类学科建设</t>
  </si>
  <si>
    <t>王卫星</t>
  </si>
  <si>
    <t>215364</t>
  </si>
  <si>
    <t>零A213高水平-农业工程类学科群子卡1</t>
  </si>
  <si>
    <t>215365</t>
  </si>
  <si>
    <t>零A213高水平-农业工程类学科群子卡2</t>
  </si>
  <si>
    <t>杨洲</t>
  </si>
  <si>
    <t>215366</t>
  </si>
  <si>
    <t>零A213高水平-农业工程类学科群子卡3</t>
  </si>
  <si>
    <t>洪添胜</t>
  </si>
  <si>
    <t>215367</t>
  </si>
  <si>
    <t>零A213高水平-农业工程类学科群子卡4</t>
  </si>
  <si>
    <t>兰玉彬</t>
  </si>
  <si>
    <t>215368</t>
  </si>
  <si>
    <t>零A213高水平-农业工程类学科群子卡5</t>
  </si>
  <si>
    <t>刘财兴</t>
  </si>
  <si>
    <t>215369</t>
  </si>
  <si>
    <t>零A213高水平-农业工程类学科群子卡6</t>
  </si>
  <si>
    <t>215370</t>
  </si>
  <si>
    <t>零A213高水平-农业工程类学科群子卡7</t>
  </si>
  <si>
    <t>蒋恩臣</t>
  </si>
  <si>
    <t>215371</t>
  </si>
  <si>
    <t>零A213高水平-农业工程类学科群子卡8</t>
  </si>
  <si>
    <t>刘应亮</t>
  </si>
  <si>
    <t>215372</t>
  </si>
  <si>
    <t>零A213高水平-农业工程类学科群子卡9</t>
  </si>
  <si>
    <t>刘月秀</t>
  </si>
  <si>
    <t>215387</t>
  </si>
  <si>
    <t>零A213高水平人才引进子卡15-省千百十等</t>
  </si>
  <si>
    <t>215396</t>
  </si>
  <si>
    <t>零A213高水平-构建科技创新平台网络子卡1</t>
  </si>
  <si>
    <t>215438</t>
  </si>
  <si>
    <t>零A213高水平-工程学院专业评估经费</t>
  </si>
  <si>
    <t>王海林</t>
  </si>
  <si>
    <t>216018</t>
  </si>
  <si>
    <t>零A248-高水平农业工程类学科群</t>
  </si>
  <si>
    <t>216021</t>
  </si>
  <si>
    <t>零A248-高水平物理与电子科学类学科建设</t>
  </si>
  <si>
    <t>216067</t>
  </si>
  <si>
    <t>零A248-高水平构建科技创新平台子卡1</t>
  </si>
  <si>
    <t>216079</t>
  </si>
  <si>
    <t>零A248-高水平创强（自然科学类）子卡10</t>
  </si>
  <si>
    <t>216094</t>
  </si>
  <si>
    <t>零A248-高水平创强（自然科学类）子卡25</t>
  </si>
  <si>
    <t>216146</t>
  </si>
  <si>
    <t>零A255广东省农产品冷链</t>
  </si>
  <si>
    <t>216215</t>
  </si>
  <si>
    <t>216220</t>
  </si>
  <si>
    <t>零A248-高水平农业工程类学科群子卡1</t>
  </si>
  <si>
    <t>216221</t>
  </si>
  <si>
    <t>零A248-高水平农业工程类学科群子卡2</t>
  </si>
  <si>
    <t>216222</t>
  </si>
  <si>
    <t>零A248-高水平农业工程类学科群子卡3</t>
  </si>
  <si>
    <t>216223</t>
  </si>
  <si>
    <t>零A248-高水平农业工程类学科群子卡4</t>
  </si>
  <si>
    <t>216224</t>
  </si>
  <si>
    <t>零A248-高水平农业工程类学科群子卡5</t>
  </si>
  <si>
    <t>216225</t>
  </si>
  <si>
    <t>零A248-高水平农业工程类学科群子卡6</t>
  </si>
  <si>
    <t>216226</t>
  </si>
  <si>
    <t>零A248-高水平农业工程类学科群子卡7</t>
  </si>
  <si>
    <t>216227</t>
  </si>
  <si>
    <t>零A248-高水平农业工程类学科群子卡8</t>
  </si>
  <si>
    <t>216228</t>
  </si>
  <si>
    <t>零A248-高水平农业工程类学科群子卡9</t>
  </si>
  <si>
    <t>A14015</t>
  </si>
  <si>
    <t>零B123农村固体废弃物连续热解关键技术研究</t>
  </si>
  <si>
    <t>A15017</t>
  </si>
  <si>
    <t>零A228中组部“万人计划”第一批科技创新领</t>
  </si>
  <si>
    <t>马旭</t>
  </si>
  <si>
    <t>刘庆庭</t>
  </si>
  <si>
    <t>C15042</t>
  </si>
  <si>
    <t>零A221国家荔枝龙眼产业技术体系-果园设施</t>
  </si>
  <si>
    <t>C15048</t>
  </si>
  <si>
    <t>零A221国家甘蔗产业技术体系-机械化与加式</t>
  </si>
  <si>
    <t>C15055</t>
  </si>
  <si>
    <t>零A221国家柑橘产业技术体系-果园机械岗位</t>
  </si>
  <si>
    <t>C15056</t>
  </si>
  <si>
    <t>零A221国家水稻产业技术体系-机械化研究室</t>
  </si>
  <si>
    <t>C16010</t>
  </si>
  <si>
    <t>零A247国家水稻产业技术体系-机械化研究室</t>
  </si>
  <si>
    <t>C16018</t>
  </si>
  <si>
    <t>零A247国家甘蔗产业技术体系-机械化与加式</t>
  </si>
  <si>
    <t>C16024</t>
  </si>
  <si>
    <t>零A247国家荔枝龙眼产业技术体系-果园设施</t>
  </si>
  <si>
    <t>E12149</t>
  </si>
  <si>
    <t>零C22医用支架疲劳短裂纹无损检测</t>
  </si>
  <si>
    <t>邹湘军</t>
  </si>
  <si>
    <t>李君</t>
  </si>
  <si>
    <t>E14132</t>
  </si>
  <si>
    <t>零C27轻型电动水稻插秧机分布式驱动关键技</t>
  </si>
  <si>
    <t>E15012</t>
  </si>
  <si>
    <t>零A188香蕉机械落梳方法与机理研究</t>
  </si>
  <si>
    <t>E15043</t>
  </si>
  <si>
    <t>零A188面向车间调度的工艺规划与静动态集成</t>
  </si>
  <si>
    <t>E15091</t>
  </si>
  <si>
    <t>零A210基于智能锯铣木工装备的视觉木材表</t>
  </si>
  <si>
    <t>E15104</t>
  </si>
  <si>
    <t>零A210粮食高效节能干燥机械关键技术与装</t>
  </si>
  <si>
    <t>李长友</t>
  </si>
  <si>
    <t>E15114</t>
  </si>
  <si>
    <t>零A210水田智能机械除草技术与装备研</t>
  </si>
  <si>
    <t>齐龙</t>
  </si>
  <si>
    <t>E15115</t>
  </si>
  <si>
    <t>零A210高效自动化水稻工厂化精密育秧播种</t>
  </si>
  <si>
    <t>E15116</t>
  </si>
  <si>
    <t>零A210背负式电动喷雾器在线精准混药系统</t>
  </si>
  <si>
    <t>梁莉</t>
  </si>
  <si>
    <t>E15117</t>
  </si>
  <si>
    <t>零A210多旋翼农用无人机综合性能检测平台</t>
  </si>
  <si>
    <t>周志艳</t>
  </si>
  <si>
    <t>E15118</t>
  </si>
  <si>
    <t>零A210精细养殖畜禽舍内环境参数监测和预</t>
  </si>
  <si>
    <t>漆海霞</t>
  </si>
  <si>
    <t>E15120</t>
  </si>
  <si>
    <t>零A210两自由度机械手式穴盘水稻秧苗有序</t>
  </si>
  <si>
    <t>马瑞峻</t>
  </si>
  <si>
    <t>E15121</t>
  </si>
  <si>
    <t>零A210荔枝低损采摘机器人末端执行器及回</t>
  </si>
  <si>
    <t>陈燕</t>
  </si>
  <si>
    <t>E15124</t>
  </si>
  <si>
    <t>零A210基于农用无人直升机的新疆棉花脱叶</t>
  </si>
  <si>
    <t>臧英</t>
  </si>
  <si>
    <t>E15191</t>
  </si>
  <si>
    <t>零A220无人机风场在水稻冠层分布规律的</t>
  </si>
  <si>
    <t>E15192</t>
  </si>
  <si>
    <t>零A220触觉感知的水稻株间机械除草机理</t>
  </si>
  <si>
    <t>E15193</t>
  </si>
  <si>
    <t>零A220枝叶重叠影响下的柑橘树冠层叶密度</t>
  </si>
  <si>
    <t>吴伟斌</t>
  </si>
  <si>
    <t>E15221</t>
  </si>
  <si>
    <t>零A220基于水面基准的水田精准平整技术研</t>
  </si>
  <si>
    <t>胡炼</t>
  </si>
  <si>
    <t>E15227</t>
  </si>
  <si>
    <t>零A220金属3D打印个性化骨诱导再生骨组织</t>
  </si>
  <si>
    <t>孙健峰</t>
  </si>
  <si>
    <t>E15262</t>
  </si>
  <si>
    <t>零A222国际农业航空施药技术联合实验室建</t>
  </si>
  <si>
    <t>E15282</t>
  </si>
  <si>
    <t>零A229水稻机械化高效种植关键技术集成与</t>
  </si>
  <si>
    <t>曾山</t>
  </si>
  <si>
    <t>E15290</t>
  </si>
  <si>
    <t>零A229农业航空PWM变量施药控制技术研究</t>
  </si>
  <si>
    <t>邢航</t>
  </si>
  <si>
    <t>E15295</t>
  </si>
  <si>
    <t>零A229多果型果实采摘机器人的夹指与切刀</t>
  </si>
  <si>
    <t>E15302</t>
  </si>
  <si>
    <t>零A229荔枝无损检测自动分级设备关键技术</t>
  </si>
  <si>
    <t>E15362</t>
  </si>
  <si>
    <t>零A229高地隙水田多功能精准喷施机</t>
  </si>
  <si>
    <t>E15363</t>
  </si>
  <si>
    <t>零A229农用无人直升机性能检测系统研发</t>
  </si>
  <si>
    <t>E15377</t>
  </si>
  <si>
    <t>零A208基于多光谱信息家禽流行疫病实时监测</t>
  </si>
  <si>
    <t>E15384</t>
  </si>
  <si>
    <t>零A208五华山地果园运输机械化技术示范和推</t>
  </si>
  <si>
    <t>E15389</t>
  </si>
  <si>
    <t>零A209广东省农业航空应用工程技术研究中心</t>
  </si>
  <si>
    <t>E16085</t>
  </si>
  <si>
    <t>零A255小型农用元人机室内展示系统</t>
  </si>
  <si>
    <t>E16105</t>
  </si>
  <si>
    <t>零A254粮食干燥</t>
  </si>
  <si>
    <t>E16110</t>
  </si>
  <si>
    <t>零A254病死家畜无害化</t>
  </si>
  <si>
    <t>E16114</t>
  </si>
  <si>
    <t>零A254基于机器视觉和激光</t>
  </si>
  <si>
    <t>王红军</t>
  </si>
  <si>
    <t>E16128</t>
  </si>
  <si>
    <t>零A254串果类水果振动采收</t>
  </si>
  <si>
    <t>E16157</t>
  </si>
  <si>
    <t>零A254山地杲园运输车可发电式轮</t>
  </si>
  <si>
    <t>林彩霞</t>
  </si>
  <si>
    <t>E16162</t>
  </si>
  <si>
    <t>零A254基于北斗卫星定位稻田</t>
  </si>
  <si>
    <t>张智刚</t>
  </si>
  <si>
    <t>F14174</t>
  </si>
  <si>
    <t>零B135广东省农村饮水安全快速监测技术与示</t>
  </si>
  <si>
    <t>4600</t>
  </si>
  <si>
    <t>212124</t>
  </si>
  <si>
    <t>零A112首批"南粤百杰培养工程"培养经费</t>
  </si>
  <si>
    <t>刘耀光</t>
  </si>
  <si>
    <t>214057</t>
  </si>
  <si>
    <t>郝刚</t>
  </si>
  <si>
    <t>214079</t>
  </si>
  <si>
    <t>零A148猪药物转运蛋白oatpla2在抗菌药吸收</t>
  </si>
  <si>
    <t>洪梅</t>
  </si>
  <si>
    <t>邓诣群</t>
  </si>
  <si>
    <t>215060</t>
  </si>
  <si>
    <t>零A179广东省草业工程技术研究中心</t>
  </si>
  <si>
    <t>郭振飞</t>
  </si>
  <si>
    <t>吴鸿</t>
  </si>
  <si>
    <t>215147</t>
  </si>
  <si>
    <t>零A203新型Axin1结合蛋白C9ORF的功能及其</t>
  </si>
  <si>
    <t>215160</t>
  </si>
  <si>
    <t>零A203霉菌毒素在猪鸡中代谢转化的分子机</t>
  </si>
  <si>
    <t>215170</t>
  </si>
  <si>
    <t>零A203菟丝子寄生植物的分子机理研</t>
  </si>
  <si>
    <t>陈乐天</t>
  </si>
  <si>
    <t>215188</t>
  </si>
  <si>
    <t>零A203防治畜禽免疫抑制病的新兽药紫锥菊</t>
  </si>
  <si>
    <t>215196</t>
  </si>
  <si>
    <t>零A203杂交稻育性控制的分子遗传激</t>
  </si>
  <si>
    <t>215287</t>
  </si>
  <si>
    <t>朱国辉</t>
  </si>
  <si>
    <t>215318</t>
  </si>
  <si>
    <t>零A213高水平-植物学科建设</t>
  </si>
  <si>
    <t>215373</t>
  </si>
  <si>
    <t>零A213高水平人才引进子卡1-领军人才等</t>
  </si>
  <si>
    <t>215376</t>
  </si>
  <si>
    <t>零A213高水平人才引进子卡4-长江学者等</t>
  </si>
  <si>
    <t>215381</t>
  </si>
  <si>
    <t>零A213高水平人才引进子卡9-珠江学者等</t>
  </si>
  <si>
    <t>215392</t>
  </si>
  <si>
    <t>零A213高水平人才引进子卡20-省千百十等</t>
  </si>
  <si>
    <t>龚维</t>
  </si>
  <si>
    <t>215420</t>
  </si>
  <si>
    <t>唐辉武</t>
  </si>
  <si>
    <t>215421</t>
  </si>
  <si>
    <t>沈荣鑫</t>
  </si>
  <si>
    <t>215428</t>
  </si>
  <si>
    <t>李彩琴</t>
  </si>
  <si>
    <t>215444</t>
  </si>
  <si>
    <t>零A213高水平-生科学院专业评估经费</t>
  </si>
  <si>
    <t>215469</t>
  </si>
  <si>
    <t>零A213高水平-推进人才培养模式改革子卡1</t>
  </si>
  <si>
    <t>文继开</t>
  </si>
  <si>
    <t>215472</t>
  </si>
  <si>
    <t>零A213高水平-推进人才培养模式改革子卡4</t>
  </si>
  <si>
    <t>王浩</t>
  </si>
  <si>
    <t>215503</t>
  </si>
  <si>
    <t>零A213高水平-作物、园艺和林学等植物子卡1</t>
  </si>
  <si>
    <t>215531</t>
  </si>
  <si>
    <t>零A213高水平人才引进子卡23-博士后</t>
  </si>
  <si>
    <t>倪尔冬</t>
  </si>
  <si>
    <t>215533</t>
  </si>
  <si>
    <t>零A213高水平人才引进子卡25-博士后</t>
  </si>
  <si>
    <t>王斌</t>
  </si>
  <si>
    <t>215534</t>
  </si>
  <si>
    <t>零A213高水平人才引进子卡26-博士后</t>
  </si>
  <si>
    <t>方瑞秋</t>
  </si>
  <si>
    <t>215535</t>
  </si>
  <si>
    <t>零A213高水平人才引进子卡27-博士后</t>
  </si>
  <si>
    <t>李庆玲</t>
  </si>
  <si>
    <t>215537</t>
  </si>
  <si>
    <t>零A213高水平人才引进子卡29-博士后</t>
  </si>
  <si>
    <t>谢勇尧</t>
  </si>
  <si>
    <t>215541</t>
  </si>
  <si>
    <t>零A213高水平人才引进子卡33-博士后</t>
  </si>
  <si>
    <t>谢先荣</t>
  </si>
  <si>
    <t>216028</t>
  </si>
  <si>
    <t>零A248-高水平植物学科建设</t>
  </si>
  <si>
    <t>216074</t>
  </si>
  <si>
    <t>零A248-高水平创强（自然科学类）子卡5</t>
  </si>
  <si>
    <t>216076</t>
  </si>
  <si>
    <t>零A248-高水平创强（自然科学类）子卡7</t>
  </si>
  <si>
    <t>216088</t>
  </si>
  <si>
    <t>零A248-高水平创强（自然科学类）子卡19</t>
  </si>
  <si>
    <t>216091</t>
  </si>
  <si>
    <t>零A248-高水平创强（自然科学类）子卡22</t>
  </si>
  <si>
    <t>216106</t>
  </si>
  <si>
    <t>零A248-高水平创强（自然科学类）子卡37</t>
  </si>
  <si>
    <t>216108</t>
  </si>
  <si>
    <t>零A248-高水平创强（自然科学类）子卡39</t>
  </si>
  <si>
    <t>216143</t>
  </si>
  <si>
    <t>零A255广东省草业工程技术研究</t>
  </si>
  <si>
    <t>216152</t>
  </si>
  <si>
    <t>零A249广东省大学生生物化学实验竞赛</t>
  </si>
  <si>
    <t>216195</t>
  </si>
  <si>
    <t>零A253千人计划工作经费</t>
  </si>
  <si>
    <t>216200</t>
  </si>
  <si>
    <t>零A248-高水平作物、园艺和林学等学科子卡1</t>
  </si>
  <si>
    <t>刘伟</t>
  </si>
  <si>
    <t>E15011</t>
  </si>
  <si>
    <t>零A188茄科雷尔氏菌脂肪酸合成代谢相关基因</t>
  </si>
  <si>
    <t>王海洪</t>
  </si>
  <si>
    <t>E15022</t>
  </si>
  <si>
    <t>零A188外源化合物引发畜禽细胞P450核糖核</t>
  </si>
  <si>
    <t>E15031</t>
  </si>
  <si>
    <t>零A188锡兰肉桂油细胞发育特征与精油积累</t>
  </si>
  <si>
    <t>李雁群</t>
  </si>
  <si>
    <t>E15139</t>
  </si>
  <si>
    <t>零A210河源灯塔盆地养蜂合作社技术支持</t>
  </si>
  <si>
    <t>E15172</t>
  </si>
  <si>
    <t>零A220典型霉菌毒素的毒性机理与畜禽体内</t>
  </si>
  <si>
    <t>E15178</t>
  </si>
  <si>
    <t>零A220一个水稻叶绿体发育必需基因的克隆</t>
  </si>
  <si>
    <t>初志战</t>
  </si>
  <si>
    <t>E15188</t>
  </si>
  <si>
    <t>零A220拟南芥核质转运受体XPO1A响应干</t>
  </si>
  <si>
    <t>E15190</t>
  </si>
  <si>
    <t>零A220水稻mTERF基因v14调控叶绿体发育</t>
  </si>
  <si>
    <t>张群宇</t>
  </si>
  <si>
    <t>E15240</t>
  </si>
  <si>
    <t>零A216 2014年广东特支计划-百千万工程领军</t>
  </si>
  <si>
    <t>E15317</t>
  </si>
  <si>
    <t>零A229抗冷、抗除草剂柱花草新品系培育</t>
  </si>
  <si>
    <t>卢少云</t>
  </si>
  <si>
    <t>E15356</t>
  </si>
  <si>
    <t>零A229基于CRISPR/Cas9和双生病毒复制系统</t>
  </si>
  <si>
    <t>E15390</t>
  </si>
  <si>
    <t>零A209广东省兽用中药与天然药物工程技术研</t>
  </si>
  <si>
    <t>E15428</t>
  </si>
  <si>
    <t>零C34环境友好型新兽药紫锥菊产业化应用研</t>
  </si>
  <si>
    <t>E16036</t>
  </si>
  <si>
    <t>零A252水稻雄性生殖发育相关MS18的克隆</t>
  </si>
  <si>
    <t>E16051</t>
  </si>
  <si>
    <t>零A252营养激素和光照影响荔枝免疫细胞程度</t>
  </si>
  <si>
    <t>宁熙平</t>
  </si>
  <si>
    <t>E16052</t>
  </si>
  <si>
    <t>零A252钙离子调控柑橘红果实作用机制</t>
  </si>
  <si>
    <t>白玫</t>
  </si>
  <si>
    <t>E16053</t>
  </si>
  <si>
    <t>零A252非典型蛋白质胞叶调控细胞极性与分裂</t>
  </si>
  <si>
    <t>E16126</t>
  </si>
  <si>
    <t>零A254重要药材紫锥菊</t>
  </si>
  <si>
    <t>杨跃生</t>
  </si>
  <si>
    <t>E16176</t>
  </si>
  <si>
    <t>零A254南雄市银杏种质调查</t>
  </si>
  <si>
    <t>F12159</t>
  </si>
  <si>
    <t>零B91肉桂叶资源高效开发利用技术研究与应</t>
  </si>
  <si>
    <t>F15068</t>
  </si>
  <si>
    <t>零B141配合省农业厅开展农业转基因生物监督</t>
  </si>
  <si>
    <t>王声斌</t>
  </si>
  <si>
    <t>F15084</t>
  </si>
  <si>
    <t>零B147 2015年省级现代农业“五位一体”示</t>
  </si>
  <si>
    <t>苏弟华</t>
  </si>
  <si>
    <t>M13019</t>
  </si>
  <si>
    <t>零A138凉粉草种资源收集及其他地理变异研究</t>
  </si>
  <si>
    <t>耿世磊</t>
  </si>
  <si>
    <t>M15009</t>
  </si>
  <si>
    <t>零A167抗冷转基因柱花草新品系培育</t>
  </si>
  <si>
    <t>4700</t>
  </si>
  <si>
    <t>谭砚文</t>
  </si>
  <si>
    <t>214103</t>
  </si>
  <si>
    <t>零A154广东省农产品出口的本地市场效应及其</t>
  </si>
  <si>
    <t>喻美辞</t>
  </si>
  <si>
    <t>罗必良</t>
  </si>
  <si>
    <t>215019</t>
  </si>
  <si>
    <t>零A179金融学</t>
  </si>
  <si>
    <t>刘仁和</t>
  </si>
  <si>
    <t>215071</t>
  </si>
  <si>
    <t>零A179农业企业食品安全行为研</t>
  </si>
  <si>
    <t>欧晓明</t>
  </si>
  <si>
    <t>熊启泉</t>
  </si>
  <si>
    <t>高岚</t>
  </si>
  <si>
    <t>215137</t>
  </si>
  <si>
    <t>零A203金融学</t>
  </si>
  <si>
    <t>215145</t>
  </si>
  <si>
    <t>零A203农地产权管制放松下农业经营组织的</t>
  </si>
  <si>
    <t>何一鸣</t>
  </si>
  <si>
    <t>215199</t>
  </si>
  <si>
    <t>零A203中国农业产业发展研究中心</t>
  </si>
  <si>
    <t>215200</t>
  </si>
  <si>
    <t>零A203农业企业食品安全行为研</t>
  </si>
  <si>
    <t>215201</t>
  </si>
  <si>
    <t>零A203产权强度、土地流转与农民权益保</t>
  </si>
  <si>
    <t>文晓巍</t>
  </si>
  <si>
    <t>215213</t>
  </si>
  <si>
    <t>零A203碳汇林经营风险的生成与防控机制研</t>
  </si>
  <si>
    <t>215214</t>
  </si>
  <si>
    <t>零A203中国农村基本经营制度：转型理论与</t>
  </si>
  <si>
    <t>215246</t>
  </si>
  <si>
    <t>零A203电子商务</t>
  </si>
  <si>
    <t>易法敏</t>
  </si>
  <si>
    <t>215307</t>
  </si>
  <si>
    <t>零A213高水平-农林经济管理类学科群</t>
  </si>
  <si>
    <t>万俊毅</t>
  </si>
  <si>
    <t>215380</t>
  </si>
  <si>
    <t>零A213高水平人才引进子卡8-珠江学者等</t>
  </si>
  <si>
    <t>215388</t>
  </si>
  <si>
    <t>零A213高水平人才引进子卡16-省千百十等</t>
  </si>
  <si>
    <t>215404</t>
  </si>
  <si>
    <t>零A213高水平-繁荣社科发展计划子卡1</t>
  </si>
  <si>
    <t>钟文晶</t>
  </si>
  <si>
    <t>215456</t>
  </si>
  <si>
    <t>零A213高水平-推进教学管理创新工程子卡4</t>
  </si>
  <si>
    <t>刘春桃</t>
  </si>
  <si>
    <t>215488</t>
  </si>
  <si>
    <t>零A213高水平-推进实践教学强化工程子卡16</t>
  </si>
  <si>
    <t>郭萍</t>
  </si>
  <si>
    <t>215493</t>
  </si>
  <si>
    <t>零A213高水平-推进实践教学强化工程子卡21</t>
  </si>
  <si>
    <t>张乐柱</t>
  </si>
  <si>
    <t>215508</t>
  </si>
  <si>
    <t>零A213高水平-农林经济管理类学科群子卡1</t>
  </si>
  <si>
    <t>215509</t>
  </si>
  <si>
    <t>零A213高水平-农林经济管理类学科群子卡2</t>
  </si>
  <si>
    <t>215510</t>
  </si>
  <si>
    <t>零A213高水平-农林经济管理类学科群子卡3</t>
  </si>
  <si>
    <t>216017</t>
  </si>
  <si>
    <t>零A248-高水平农林经济管理类学科群</t>
  </si>
  <si>
    <t>216069</t>
  </si>
  <si>
    <t>零A248-高水平构建科技创新平台子卡3</t>
  </si>
  <si>
    <t>216120</t>
  </si>
  <si>
    <t>零A248-高水平繁荣社科发展计划子卡6</t>
  </si>
  <si>
    <t>陈风波</t>
  </si>
  <si>
    <t>216121</t>
  </si>
  <si>
    <t>零A248-高水平繁荣社科发展计划子卡7</t>
  </si>
  <si>
    <t>216124</t>
  </si>
  <si>
    <t>零A248-高水平创强（人文社科类）子卡1</t>
  </si>
  <si>
    <t>216125</t>
  </si>
  <si>
    <t>零A248-高水平创强（人文社科类）子卡2</t>
  </si>
  <si>
    <t>216126</t>
  </si>
  <si>
    <t>零A248-高水平创强（人文社科类）子卡3</t>
  </si>
  <si>
    <t>216136</t>
  </si>
  <si>
    <t>零A248-高水平创强（人文社科类）子卡13</t>
  </si>
  <si>
    <t>216203</t>
  </si>
  <si>
    <t>零A248-高水平农林经济管理类学科群子卡1</t>
  </si>
  <si>
    <t>216204</t>
  </si>
  <si>
    <t>零A248-高水平农林经济管理类学科群子卡2</t>
  </si>
  <si>
    <t>216205</t>
  </si>
  <si>
    <t>零A248-高水平农林经济管理类学科群子卡3</t>
  </si>
  <si>
    <t>庄丽娟</t>
  </si>
  <si>
    <t>C14063</t>
  </si>
  <si>
    <t>零A169现代农业产业技术体系岗位专家-产业</t>
  </si>
  <si>
    <t>C15040</t>
  </si>
  <si>
    <t>零A221现代农业产业技术体系岗位专家-产业</t>
  </si>
  <si>
    <t>C16026</t>
  </si>
  <si>
    <t>零A247现代农业产业技术体系岗位专家-产业</t>
  </si>
  <si>
    <t>齐文娥</t>
  </si>
  <si>
    <t>E13041</t>
  </si>
  <si>
    <t>零A123华南农业大学-东进农牧猪肉农超对接</t>
  </si>
  <si>
    <t>王丽萍</t>
  </si>
  <si>
    <t>牟小容</t>
  </si>
  <si>
    <t>E15027</t>
  </si>
  <si>
    <t>零A188生产性创业与非生产性创业的微观配</t>
  </si>
  <si>
    <t>李胜文</t>
  </si>
  <si>
    <t>E15153</t>
  </si>
  <si>
    <t>零A210广东农业企业生态创新驱动机理及实</t>
  </si>
  <si>
    <t>李桦</t>
  </si>
  <si>
    <t>E15154</t>
  </si>
  <si>
    <t>零A210基于社会--技术系统理论的广东农村</t>
  </si>
  <si>
    <t>E15214</t>
  </si>
  <si>
    <t>零A220农业经营组织模式与结构的演变及</t>
  </si>
  <si>
    <t>刘秀琴</t>
  </si>
  <si>
    <t>E15216</t>
  </si>
  <si>
    <t>零A220珠江水域生态变化与渔民生计可持</t>
  </si>
  <si>
    <t>E15349</t>
  </si>
  <si>
    <t>零A229基于大数据挖掘的企业外贸风险预警</t>
  </si>
  <si>
    <t>王文中</t>
  </si>
  <si>
    <t>E15350</t>
  </si>
  <si>
    <t>零A229广东省财政科技专项资金投入的管理</t>
  </si>
  <si>
    <t>杨科</t>
  </si>
  <si>
    <t>E15352</t>
  </si>
  <si>
    <t>零A229广东农业转基因技术扩散机制及政府</t>
  </si>
  <si>
    <t>薛春玲</t>
  </si>
  <si>
    <t>E15371</t>
  </si>
  <si>
    <t>零A229新农村建设中广东农村垃圾处理的长</t>
  </si>
  <si>
    <t>吕立才</t>
  </si>
  <si>
    <t>E16070</t>
  </si>
  <si>
    <t>零A252农村劳动力转移及其农地流转</t>
  </si>
  <si>
    <t>罗明忠</t>
  </si>
  <si>
    <t>E16071</t>
  </si>
  <si>
    <t>零A252社会基本养老保险制度评估</t>
  </si>
  <si>
    <t>呙玉红</t>
  </si>
  <si>
    <t>E16099</t>
  </si>
  <si>
    <t>零A254广东省实施财政补助激励企业</t>
  </si>
  <si>
    <t>F13104</t>
  </si>
  <si>
    <t>零B110广东省碳汇林经营风险的管理研究与示</t>
  </si>
  <si>
    <t>F15009</t>
  </si>
  <si>
    <t>零A199农村要素资源整合与农业现代化问题研</t>
  </si>
  <si>
    <t>李大胜</t>
  </si>
  <si>
    <t>4800</t>
  </si>
  <si>
    <t>刘信洪</t>
  </si>
  <si>
    <t>陈亚平</t>
  </si>
  <si>
    <t>214059</t>
  </si>
  <si>
    <t>214089</t>
  </si>
  <si>
    <t>零A154研究生职业成熟度及其影响因素研究</t>
  </si>
  <si>
    <t>215105</t>
  </si>
  <si>
    <t>零A179环境修复法律制度研究——以广东省</t>
  </si>
  <si>
    <t>魏旭</t>
  </si>
  <si>
    <t>215238</t>
  </si>
  <si>
    <t>零A203法学实验实训中心</t>
  </si>
  <si>
    <t>215293</t>
  </si>
  <si>
    <t>钟继军</t>
  </si>
  <si>
    <t>215314</t>
  </si>
  <si>
    <t>零A213高水平-人文与法学学科建设</t>
  </si>
  <si>
    <t>杨乃良</t>
  </si>
  <si>
    <t>215405</t>
  </si>
  <si>
    <t>零A213高水平-繁荣社科发展计划子卡2</t>
  </si>
  <si>
    <t>杨品优</t>
  </si>
  <si>
    <t>216024</t>
  </si>
  <si>
    <t>零A248-高水平人文与法学学科建设</t>
  </si>
  <si>
    <t>216116</t>
  </si>
  <si>
    <t>零A248-高水平繁荣社科发展计划子卡2</t>
  </si>
  <si>
    <t>徐燕琳</t>
  </si>
  <si>
    <t>216117</t>
  </si>
  <si>
    <t>零A248-高水平繁荣社科发展计划子卡3</t>
  </si>
  <si>
    <t>关溪莹</t>
  </si>
  <si>
    <t>216123</t>
  </si>
  <si>
    <t>零A248-高水平繁荣社科发展计划子卡9</t>
  </si>
  <si>
    <t>王瑛</t>
  </si>
  <si>
    <t>216128</t>
  </si>
  <si>
    <t>零A248-高水平创强（人文社科类）子卡5</t>
  </si>
  <si>
    <t>216132</t>
  </si>
  <si>
    <t>零A248-高水平创强（人文社科类）子卡9</t>
  </si>
  <si>
    <t>216135</t>
  </si>
  <si>
    <t>零A248-高水平创强（人文社科类）子卡12</t>
  </si>
  <si>
    <t>陈维君</t>
  </si>
  <si>
    <t>216138</t>
  </si>
  <si>
    <t>零A248-高水平创强（人文社科类）子卡15</t>
  </si>
  <si>
    <t>倪根金</t>
  </si>
  <si>
    <t>李瑞</t>
  </si>
  <si>
    <t>E15146</t>
  </si>
  <si>
    <t>零A210转基因技术背景下的广东省植物新品</t>
  </si>
  <si>
    <t>E15215</t>
  </si>
  <si>
    <t>零A220碳减排配额交易中森林碳汇的地位</t>
  </si>
  <si>
    <t>杜国明</t>
  </si>
  <si>
    <t>E15353</t>
  </si>
  <si>
    <t>零A229基于产业集群的知识产权管理战略研</t>
  </si>
  <si>
    <t>张艳琼</t>
  </si>
  <si>
    <t>E15355</t>
  </si>
  <si>
    <t>零A229产业提升目标下的水产养殖专业镇创</t>
  </si>
  <si>
    <t>E16096</t>
  </si>
  <si>
    <t>零A254广东省科研诚信法律研究</t>
  </si>
  <si>
    <t>李燕</t>
  </si>
  <si>
    <t>E16100</t>
  </si>
  <si>
    <t>零A254申遗热背景下广东文化保护</t>
  </si>
  <si>
    <t>赵飞</t>
  </si>
  <si>
    <t>F15144</t>
  </si>
  <si>
    <t>零A230高等学校专利运营模式研究</t>
  </si>
  <si>
    <t>刘长威</t>
  </si>
  <si>
    <t>F15145</t>
  </si>
  <si>
    <t>零A230基于互联网农业科技服务创新的知识产</t>
  </si>
  <si>
    <t>F16008</t>
  </si>
  <si>
    <t>零A231广东省知识产权保护前期立法研究</t>
  </si>
  <si>
    <t>刘红斌</t>
  </si>
  <si>
    <t>4900</t>
  </si>
  <si>
    <t>214017</t>
  </si>
  <si>
    <t>零A155 基于多输出分量相关信息的回归方法</t>
  </si>
  <si>
    <t>张伟峰</t>
  </si>
  <si>
    <t>郭子政</t>
  </si>
  <si>
    <t>214076</t>
  </si>
  <si>
    <t>零A148新型仿生磁性纳米材料构筑的生物传感</t>
  </si>
  <si>
    <t>刘英菊</t>
  </si>
  <si>
    <t>雷炳富</t>
  </si>
  <si>
    <t>215021</t>
  </si>
  <si>
    <t>零A179应用化学</t>
  </si>
  <si>
    <t>刘晓瑭</t>
  </si>
  <si>
    <t>215078</t>
  </si>
  <si>
    <t>零A179广东省高校生物质能源重点实验</t>
  </si>
  <si>
    <t>谢君</t>
  </si>
  <si>
    <t>215100</t>
  </si>
  <si>
    <t>零A179L-半胱氨酸介导鱼藤酮的输导机理及</t>
  </si>
  <si>
    <t>贾金亮</t>
  </si>
  <si>
    <t>215139</t>
  </si>
  <si>
    <t>零A203应用化学</t>
  </si>
  <si>
    <t>215182</t>
  </si>
  <si>
    <t>零A203L-半胱氨酸介导鱼藤酮的输导机理及</t>
  </si>
  <si>
    <t>215239</t>
  </si>
  <si>
    <t>零A203应用化学专业实验教学团队</t>
  </si>
  <si>
    <t>倪春林</t>
  </si>
  <si>
    <t>215290</t>
  </si>
  <si>
    <t>魏剑波</t>
  </si>
  <si>
    <t>215309</t>
  </si>
  <si>
    <t>零A213高水平-化学与木材科学类学科建设</t>
  </si>
  <si>
    <t>215435</t>
  </si>
  <si>
    <t>零A213高水平-材能学院专业评估经费</t>
  </si>
  <si>
    <t>215473</t>
  </si>
  <si>
    <t>零A213高水平-推进实践教学强化工程子卡1</t>
  </si>
  <si>
    <t>216019</t>
  </si>
  <si>
    <t>零A248-高水平化学与木材科学类学科建设</t>
  </si>
  <si>
    <t>216083</t>
  </si>
  <si>
    <t>零A248-高水平创强（自然科学类）子卡14</t>
  </si>
  <si>
    <t>216098</t>
  </si>
  <si>
    <t>零A248-高水平创强（自然科学类）子卡29</t>
  </si>
  <si>
    <t>聂燕芳</t>
  </si>
  <si>
    <t>216100</t>
  </si>
  <si>
    <t>零A248-高水平创强（自然科学类）子卡31</t>
  </si>
  <si>
    <t>216139</t>
  </si>
  <si>
    <t>零A242-高水平化学木材类学科（生均拨款）</t>
  </si>
  <si>
    <t>216210</t>
  </si>
  <si>
    <t>张爱萍</t>
  </si>
  <si>
    <t>周家容</t>
  </si>
  <si>
    <t>E15024</t>
  </si>
  <si>
    <t>零A188正交相氟化镱钾纳米晶体的合成、性能</t>
  </si>
  <si>
    <t>庄健乐</t>
  </si>
  <si>
    <t>E15029</t>
  </si>
  <si>
    <t>零A188稳定高效的纳米碳化硅复合光催化剂</t>
  </si>
  <si>
    <t>高琼芝</t>
  </si>
  <si>
    <t>E15090</t>
  </si>
  <si>
    <t>零C31不可回收废纸资源化及制造木塑复合材</t>
  </si>
  <si>
    <t>E15093</t>
  </si>
  <si>
    <t>零A210高效可控基于光催化氧化-生物降解</t>
  </si>
  <si>
    <t>罗颖</t>
  </si>
  <si>
    <t>E15094</t>
  </si>
  <si>
    <t>零A210新型农用转光材料的研制</t>
  </si>
  <si>
    <t>E15095</t>
  </si>
  <si>
    <t>零A210新型多功能喹啉类季铵盐的制备及其</t>
  </si>
  <si>
    <t>E15098</t>
  </si>
  <si>
    <t>零A210高重金属富集功能的碳纳米管/导电</t>
  </si>
  <si>
    <t>刘有芹</t>
  </si>
  <si>
    <t>E15185</t>
  </si>
  <si>
    <t>零A220新型靶向TopoⅠ铜配合物的设计合成</t>
  </si>
  <si>
    <t>乐学义</t>
  </si>
  <si>
    <t>E15186</t>
  </si>
  <si>
    <t>零A220单菌多产物策略诱导半红树内生菌产</t>
  </si>
  <si>
    <t>李春远</t>
  </si>
  <si>
    <t>E15218</t>
  </si>
  <si>
    <t>零A220新型农用稀土发光材料的探索和应用</t>
  </si>
  <si>
    <t>E15250</t>
  </si>
  <si>
    <t>零A222广东省光学农业工程技术研究中心</t>
  </si>
  <si>
    <t>E15272</t>
  </si>
  <si>
    <t>零A229基于超支化聚氨酯丙烯酸树脂挠性线</t>
  </si>
  <si>
    <t>杨卓鸿</t>
  </si>
  <si>
    <t>E15307</t>
  </si>
  <si>
    <t>零A229农田土壤磺胺类抗生素污染的农业废</t>
  </si>
  <si>
    <t>赵月春</t>
  </si>
  <si>
    <t>E15316</t>
  </si>
  <si>
    <t>零A229辣木叶系列营养保健食品开发及质量</t>
  </si>
  <si>
    <t>E15329</t>
  </si>
  <si>
    <t>零A229竹材精深加工制备分级多孔竹炭支撑</t>
  </si>
  <si>
    <t>禹筱元</t>
  </si>
  <si>
    <t>E15348</t>
  </si>
  <si>
    <t>零A229基于碳纳米管/导电聚合物/铋膜的高</t>
  </si>
  <si>
    <t>E15383</t>
  </si>
  <si>
    <t>零A208南美洲巴西莓的高产优质栽培技术及系</t>
  </si>
  <si>
    <t>E15385</t>
  </si>
  <si>
    <t>零A209具有防虫防病功能的喷雾隔离膜用于绿</t>
  </si>
  <si>
    <t>蒋刚彪</t>
  </si>
  <si>
    <t>E15386</t>
  </si>
  <si>
    <t>零A209基于转光技术构建高效安全光学农业的</t>
  </si>
  <si>
    <t>E15408</t>
  </si>
  <si>
    <t>零A233基于农林废弃物连续热解炭化技术的多</t>
  </si>
  <si>
    <t>E15409</t>
  </si>
  <si>
    <t>零A233林业废弃料在3D打印材料中的资源化利</t>
  </si>
  <si>
    <t>董先明</t>
  </si>
  <si>
    <t>E16075</t>
  </si>
  <si>
    <t>零A252新型农用衡土发光材料应用</t>
  </si>
  <si>
    <t>E16079</t>
  </si>
  <si>
    <t>零A255基于水性超支化聚氨及产业化</t>
  </si>
  <si>
    <t>E16092</t>
  </si>
  <si>
    <t>零A255J碳纤维布集成的硅/碳复合锂离子</t>
  </si>
  <si>
    <t>方岳平</t>
  </si>
  <si>
    <t>E16094</t>
  </si>
  <si>
    <t>零A255基于高压静电纺丝制备</t>
  </si>
  <si>
    <t>周武艺</t>
  </si>
  <si>
    <t>E16095</t>
  </si>
  <si>
    <t>零A255基于微波氮化技术的新型</t>
  </si>
  <si>
    <t>E16104</t>
  </si>
  <si>
    <t>零A254海洋红树林植物应用</t>
  </si>
  <si>
    <t>E16112</t>
  </si>
  <si>
    <t>零A254畜禽食品中磺胺</t>
  </si>
  <si>
    <t>汤日元</t>
  </si>
  <si>
    <t>E16124</t>
  </si>
  <si>
    <t>零A254稻壳热解化学链循环</t>
  </si>
  <si>
    <t>许细薇</t>
  </si>
  <si>
    <t>E16147</t>
  </si>
  <si>
    <t>零A254香蕉枯萎病筛选</t>
  </si>
  <si>
    <t>E16154</t>
  </si>
  <si>
    <t>零A254两亲性聚硅氧烷接枝</t>
  </si>
  <si>
    <t>林雅铃</t>
  </si>
  <si>
    <t>E16163</t>
  </si>
  <si>
    <t>零A254利用3D打印技术</t>
  </si>
  <si>
    <t>E16164</t>
  </si>
  <si>
    <t>零A254基于超支化羟基丙烯酸树</t>
  </si>
  <si>
    <t>袁腾</t>
  </si>
  <si>
    <t>E16165</t>
  </si>
  <si>
    <t>零A254新生型有机光学晶态材料</t>
  </si>
  <si>
    <t>E16166</t>
  </si>
  <si>
    <t>零A254高载药量靶向钠泡治疗</t>
  </si>
  <si>
    <t>E16167</t>
  </si>
  <si>
    <t>零A254具有等离子共振效应纳米CU</t>
  </si>
  <si>
    <t>张声森</t>
  </si>
  <si>
    <t>E16169</t>
  </si>
  <si>
    <t>零A254马铃薯三糖熊果酸衍生物</t>
  </si>
  <si>
    <t>宋高鹏</t>
  </si>
  <si>
    <t>E16171</t>
  </si>
  <si>
    <t>零A254核壳结构生物炭复合肥制备</t>
  </si>
  <si>
    <t>王明峰</t>
  </si>
  <si>
    <t>E16173</t>
  </si>
  <si>
    <t>零A254基于多功能检测仪器</t>
  </si>
  <si>
    <t>F14176</t>
  </si>
  <si>
    <t>零B133茶油系列新产品开发研究</t>
  </si>
  <si>
    <t>吴雪辉</t>
  </si>
  <si>
    <t>5000</t>
  </si>
  <si>
    <t>214220</t>
  </si>
  <si>
    <t>零A163中职青年教师企业实践项目</t>
  </si>
  <si>
    <t>继续教育学院</t>
  </si>
  <si>
    <t>5100</t>
  </si>
  <si>
    <t>214098</t>
  </si>
  <si>
    <t>零A154食品中污染物邻苯二甲酸酯类增塑剂免</t>
  </si>
  <si>
    <t>孙远明</t>
  </si>
  <si>
    <t>曹庸</t>
  </si>
  <si>
    <t>214124</t>
  </si>
  <si>
    <t>零A154基于磁纳米-分子印迹的SPR传感器检测</t>
  </si>
  <si>
    <t>徐小艳</t>
  </si>
  <si>
    <t>215029</t>
  </si>
  <si>
    <t>零A179食品中分子组胺特异性抗体制备、识</t>
  </si>
  <si>
    <t>215057</t>
  </si>
  <si>
    <t>零A179广东省天然活性物工程技术研究中心</t>
  </si>
  <si>
    <t>雷红涛</t>
  </si>
  <si>
    <t>王弘</t>
  </si>
  <si>
    <t>215148</t>
  </si>
  <si>
    <t>零A203食品中分子组胺特异性抗体制备、识</t>
  </si>
  <si>
    <t>215163</t>
  </si>
  <si>
    <t>零A203食品安全检测产学研结合示范基</t>
  </si>
  <si>
    <t>215167</t>
  </si>
  <si>
    <t>零A203新型离子印迹磁性纳米材料在痕量镉</t>
  </si>
  <si>
    <t>215192</t>
  </si>
  <si>
    <t>零A203食品中几种生物毒素和环境激素的快</t>
  </si>
  <si>
    <t>215289</t>
  </si>
  <si>
    <t>方祥</t>
  </si>
  <si>
    <t>215305</t>
  </si>
  <si>
    <t>零A213高水平-植保生态等学科群（设子卡）</t>
  </si>
  <si>
    <t>215360</t>
  </si>
  <si>
    <t>零A213高水平-植保、生态和食品学科群子卡1</t>
  </si>
  <si>
    <t>陆旺金</t>
  </si>
  <si>
    <t>215361</t>
  </si>
  <si>
    <t>零A213高水平-植保、生态和食品学科群子卡2</t>
  </si>
  <si>
    <t>215362</t>
  </si>
  <si>
    <t>零A213高水平-植保、生态和食品学科群子卡3</t>
  </si>
  <si>
    <t>215363</t>
  </si>
  <si>
    <t>零A213高水平-植保、生态和食品学科群子卡4</t>
  </si>
  <si>
    <t>215382</t>
  </si>
  <si>
    <t>零A213高水平人才引进子卡10-珠江学者等</t>
  </si>
  <si>
    <t>215416</t>
  </si>
  <si>
    <t>王忠合</t>
  </si>
  <si>
    <t>215434</t>
  </si>
  <si>
    <t>Mohd Anis Ganaie</t>
  </si>
  <si>
    <t>215445</t>
  </si>
  <si>
    <t>零A213高水平-食品学院专业评估经费</t>
  </si>
  <si>
    <t>215466</t>
  </si>
  <si>
    <t>零A213高水平-推进教学管理创新工程子卡14</t>
  </si>
  <si>
    <t>鲍金勇</t>
  </si>
  <si>
    <t>216015</t>
  </si>
  <si>
    <t>零A248-高水平植保、生态和食品（设子卡）</t>
  </si>
  <si>
    <t>216081</t>
  </si>
  <si>
    <t>零A248-高水平创强（自然科学类）子卡12</t>
  </si>
  <si>
    <t>216085</t>
  </si>
  <si>
    <t>零A248-高水平创强（自然科学类）子卡16</t>
  </si>
  <si>
    <t>216110</t>
  </si>
  <si>
    <t>零A248-高水平创强（自然科学类）子卡41</t>
  </si>
  <si>
    <t>216145</t>
  </si>
  <si>
    <t>零A255广东省天然活性工程技术</t>
  </si>
  <si>
    <t>216197</t>
  </si>
  <si>
    <t>零A248-高水平植保、生态和食品安全子卡1</t>
  </si>
  <si>
    <t>216198</t>
  </si>
  <si>
    <t>零A248-高水平植保、生态和食品安全子卡2</t>
  </si>
  <si>
    <t>216199</t>
  </si>
  <si>
    <t>零A248-高水平植保、生态和食品安全子卡3</t>
  </si>
  <si>
    <t>216217</t>
  </si>
  <si>
    <t>零A213高水平-苗建银科研启动费</t>
  </si>
  <si>
    <t>苗建银</t>
  </si>
  <si>
    <t>C15041</t>
  </si>
  <si>
    <t>零A221国家荔枝龙眼产业技术体系-加工技术</t>
  </si>
  <si>
    <t>胡卓炎</t>
  </si>
  <si>
    <t>C15050</t>
  </si>
  <si>
    <t>零A221国家茶叶产业技术体系-茶饮料加工岗</t>
  </si>
  <si>
    <t>李斌</t>
  </si>
  <si>
    <t>C16016</t>
  </si>
  <si>
    <t>零A247国家茶叶产业技术体系-茶饮料加工岗</t>
  </si>
  <si>
    <t>C16025</t>
  </si>
  <si>
    <t>零A247国家荔枝龙眼产业技术体系-加工技术</t>
  </si>
  <si>
    <t>陈忠正</t>
  </si>
  <si>
    <t>E15023</t>
  </si>
  <si>
    <t>零A188果蔬压差膨化机理及其干制品质构</t>
  </si>
  <si>
    <t>E15047</t>
  </si>
  <si>
    <t>零A188基于噬菌体展示纳米肽的小分子化学污</t>
  </si>
  <si>
    <t>E15051</t>
  </si>
  <si>
    <t>零A188基于重组蛋白晶体结构的抗体-小分子</t>
  </si>
  <si>
    <t>E15089</t>
  </si>
  <si>
    <t>零C31制备巴卡亭III的合成生物学工程前沿技</t>
  </si>
  <si>
    <t>林俊芳</t>
  </si>
  <si>
    <t>E15092</t>
  </si>
  <si>
    <t>零A210亚/超临界有机溶剂与催化剂协同作</t>
  </si>
  <si>
    <t>解新安</t>
  </si>
  <si>
    <t>E15144</t>
  </si>
  <si>
    <t>零A210茶油产业化生产关键技术研究及推广</t>
  </si>
  <si>
    <t>E15145</t>
  </si>
  <si>
    <t>零A210新型食用色素蛹虫草黄色素的高效生</t>
  </si>
  <si>
    <t>郭丽琼</t>
  </si>
  <si>
    <t>E15164</t>
  </si>
  <si>
    <t>零A210食品中几种违禁抗病毒药物残留免疫</t>
  </si>
  <si>
    <t>沈玉栋</t>
  </si>
  <si>
    <t>E15205</t>
  </si>
  <si>
    <t>零A220豉香型白酒酒曲微生物区系群落结构</t>
  </si>
  <si>
    <t>徐学锋</t>
  </si>
  <si>
    <t>E15206</t>
  </si>
  <si>
    <t>零A220自增强淀粉硬胶囊加工过程中的相变</t>
  </si>
  <si>
    <t>陈佩</t>
  </si>
  <si>
    <t>E15207</t>
  </si>
  <si>
    <t>零A220益生菌降胆固醇作用的组学特征及其</t>
  </si>
  <si>
    <t>E15217</t>
  </si>
  <si>
    <t>零A220化学污染物半抗原-抗体分子识别机</t>
  </si>
  <si>
    <t>E15224</t>
  </si>
  <si>
    <t>零A220桉叶多酚月见草素B的抗氧化、抗衰</t>
  </si>
  <si>
    <t>陈运娇</t>
  </si>
  <si>
    <t>E15225</t>
  </si>
  <si>
    <t>零A220海洋乳酸菌降胆固醇的分子机理研究</t>
  </si>
  <si>
    <t>叶志伟</t>
  </si>
  <si>
    <t>E15238</t>
  </si>
  <si>
    <t>零A216 2014年广东特支计划-科技创新领军人</t>
  </si>
  <si>
    <t>E15239</t>
  </si>
  <si>
    <t>零A216 2014年广东特支计划-教学名师</t>
  </si>
  <si>
    <t>蒋爱民</t>
  </si>
  <si>
    <t>E15243</t>
  </si>
  <si>
    <t>零A216 2014年广东特支计划-科技创新青年3</t>
  </si>
  <si>
    <t>E15274</t>
  </si>
  <si>
    <t>零A229酱油渣无害化处理及高值化利用</t>
  </si>
  <si>
    <t>朱新贵</t>
  </si>
  <si>
    <t>E15275</t>
  </si>
  <si>
    <t>零A229面粉新型生物增白改良剂的开发</t>
  </si>
  <si>
    <t>罗文华</t>
  </si>
  <si>
    <t>E15283</t>
  </si>
  <si>
    <t>零A229低温连续相变萃取海洋低值鱼鱼油的</t>
  </si>
  <si>
    <t>周爱梅</t>
  </si>
  <si>
    <t>E15291</t>
  </si>
  <si>
    <t>零A229负载番茄红素纳米乳液应用于食品体</t>
  </si>
  <si>
    <t>李璐</t>
  </si>
  <si>
    <t>E15298</t>
  </si>
  <si>
    <t>零A229传统风味盐焗肉制品副产物（卤汁）</t>
  </si>
  <si>
    <t>宋贤良</t>
  </si>
  <si>
    <t>E15303</t>
  </si>
  <si>
    <t>零A229安全农业投入品新型益生菌芽孢杆菌</t>
  </si>
  <si>
    <t>E15323</t>
  </si>
  <si>
    <t>零A229紫外协同微波技术控制乌龙茶中虫螨</t>
  </si>
  <si>
    <t>张媛媛</t>
  </si>
  <si>
    <t>E15325</t>
  </si>
  <si>
    <t>零A229龙眼加工过程中γ-氨基丁酸富集工艺</t>
  </si>
  <si>
    <t>赵雷</t>
  </si>
  <si>
    <t>E15326</t>
  </si>
  <si>
    <t>零A229利用薇甘菊栽培巨大口蘑关键技术研</t>
  </si>
  <si>
    <t>莫美华</t>
  </si>
  <si>
    <t>E15339</t>
  </si>
  <si>
    <t>零A229西藏林芝地区农产品质量安全检测技</t>
  </si>
  <si>
    <t>E15340</t>
  </si>
  <si>
    <t>零A229油茶种植与深加工新技术援助与应用</t>
  </si>
  <si>
    <t>赵力超</t>
  </si>
  <si>
    <t>E15342</t>
  </si>
  <si>
    <t>零A229广东珍稀茶树资源南昆山毛叶茶特殊</t>
  </si>
  <si>
    <t>E15361</t>
  </si>
  <si>
    <t>零A229酱油酿造过程中有害物氨基甲酸乙酯</t>
  </si>
  <si>
    <t>E15379</t>
  </si>
  <si>
    <t>零A208农产品安全应急检测新技术研究</t>
  </si>
  <si>
    <t>E15388</t>
  </si>
  <si>
    <t>零A209广东省食品安全检测与风险控制工程技</t>
  </si>
  <si>
    <t>E15391</t>
  </si>
  <si>
    <t>零A209广东省畜禽产品加工技术工程研究中心</t>
  </si>
  <si>
    <t>E15401</t>
  </si>
  <si>
    <t>零A233酱油渣油脂、异黄酮连续相变高效萃取</t>
  </si>
  <si>
    <t>E15402</t>
  </si>
  <si>
    <t>零A233一种高效开菲尔直投型发酵剂产业化关</t>
  </si>
  <si>
    <t>E16028</t>
  </si>
  <si>
    <t>零A252脉冲电场制备蛋白电化学效应机制</t>
  </si>
  <si>
    <t>刘燕燕</t>
  </si>
  <si>
    <t>E16032</t>
  </si>
  <si>
    <t>零A252磁性石墨分子印迹及其分析</t>
  </si>
  <si>
    <t>E16033</t>
  </si>
  <si>
    <t>零A252乳源钙离子结合肽及促钙作用</t>
  </si>
  <si>
    <t>E16057</t>
  </si>
  <si>
    <t>零A252利用线虫模型研究迷迭香</t>
  </si>
  <si>
    <t>E16063</t>
  </si>
  <si>
    <t>零A252北冬虫夏草类胡萝素克隆与功能</t>
  </si>
  <si>
    <t>E16072</t>
  </si>
  <si>
    <t>零A252基粉和辛基酚的神经机制研究</t>
  </si>
  <si>
    <t>柳春红</t>
  </si>
  <si>
    <t>E16076</t>
  </si>
  <si>
    <t>零A252化学污染物半抗原分子识别机制</t>
  </si>
  <si>
    <t>E16081</t>
  </si>
  <si>
    <t>零A255食品加工过程中隐性残留研究</t>
  </si>
  <si>
    <t>王丽</t>
  </si>
  <si>
    <t>E16108</t>
  </si>
  <si>
    <t>零A254富含天然茶油</t>
  </si>
  <si>
    <t>E16113</t>
  </si>
  <si>
    <t>零A254低值原料生物转化</t>
  </si>
  <si>
    <t>高向阳</t>
  </si>
  <si>
    <t>E16151</t>
  </si>
  <si>
    <t>零A254食品中酮类激素电化学</t>
  </si>
  <si>
    <t>刘毅新</t>
  </si>
  <si>
    <t>F15073</t>
  </si>
  <si>
    <t>零B139农产品中有害物快速检测新技术推广与</t>
  </si>
  <si>
    <t>5200</t>
  </si>
  <si>
    <t>体育教研部</t>
  </si>
  <si>
    <t>216141</t>
  </si>
  <si>
    <t>零A242-高水平体育学科建设（生均拨款）</t>
  </si>
  <si>
    <t>5300</t>
  </si>
  <si>
    <t>胡桂兵</t>
  </si>
  <si>
    <t>宋世威</t>
  </si>
  <si>
    <t>214222</t>
  </si>
  <si>
    <t>零A165-2014年中央财政支持地方高校-南亚热</t>
  </si>
  <si>
    <t>朱世江</t>
  </si>
  <si>
    <t>汪国平</t>
  </si>
  <si>
    <t>215039</t>
  </si>
  <si>
    <t>零A179“设施农业科学与工程”专业持续建设</t>
  </si>
  <si>
    <t>陈日远</t>
  </si>
  <si>
    <t>曹必好</t>
  </si>
  <si>
    <t>215171</t>
  </si>
  <si>
    <t>零A203RE-bw基因调控茄子抗青枯病分子机</t>
  </si>
  <si>
    <t>215193</t>
  </si>
  <si>
    <t>零A203番茄抗青枯病基因挖掘及青枯病、枯</t>
  </si>
  <si>
    <t>215275</t>
  </si>
  <si>
    <t>零A219果树学</t>
  </si>
  <si>
    <t>215384</t>
  </si>
  <si>
    <t>零A213高水平人才引进子卡12-珠江学者等</t>
  </si>
  <si>
    <t>王惠聪</t>
  </si>
  <si>
    <t>215397</t>
  </si>
  <si>
    <t>零A213高水平-构建科技创新平台网络子卡2</t>
  </si>
  <si>
    <t>陈厚彬</t>
  </si>
  <si>
    <t>215409</t>
  </si>
  <si>
    <t>零A213高水平-成果培育基金子卡3</t>
  </si>
  <si>
    <t>215451</t>
  </si>
  <si>
    <t>零A213高水平-园艺学院专业评估经费</t>
  </si>
  <si>
    <t>曹藩荣</t>
  </si>
  <si>
    <t>215505</t>
  </si>
  <si>
    <t>零A213高水平-作物、园艺和林学等植物子卡3</t>
  </si>
  <si>
    <t>216068</t>
  </si>
  <si>
    <t>零A248-高水平构建科技创新平台子卡2</t>
  </si>
  <si>
    <t>216086</t>
  </si>
  <si>
    <t>零A248-高水平创强（自然科学类）子卡17</t>
  </si>
  <si>
    <t>陈国菊</t>
  </si>
  <si>
    <t>216089</t>
  </si>
  <si>
    <t>零A248-高水平创强（自然科学类）子卡20</t>
  </si>
  <si>
    <t>216096</t>
  </si>
  <si>
    <t>零A248-高水平创强（自然科学类）子卡27</t>
  </si>
  <si>
    <t>陈长明</t>
  </si>
  <si>
    <t>216111</t>
  </si>
  <si>
    <t>零A248-高水平创强（自然科学类）子卡42</t>
  </si>
  <si>
    <t>216115</t>
  </si>
  <si>
    <t>零A258育种及种子检验分子标记技术培训</t>
  </si>
  <si>
    <t>216201</t>
  </si>
  <si>
    <t>零A248-高水平作物、园艺和林学等学科子卡2</t>
  </si>
  <si>
    <t>曹先维</t>
  </si>
  <si>
    <t>吴振先</t>
  </si>
  <si>
    <t>陈维信</t>
  </si>
  <si>
    <t>C15032</t>
  </si>
  <si>
    <t>零A221国家马铃薯产业化建设项目-马铃薯</t>
  </si>
  <si>
    <t>C15033</t>
  </si>
  <si>
    <t>零A221国家大宗蔬菜产业技术体系-华南区</t>
  </si>
  <si>
    <t>C15038</t>
  </si>
  <si>
    <t>零A221国家香蕉产业技术体系-贮运与保鲜岗</t>
  </si>
  <si>
    <t>C15043</t>
  </si>
  <si>
    <t>零A221国家荔枝龙眼产业技术体系-采后贮运</t>
  </si>
  <si>
    <t>C15044</t>
  </si>
  <si>
    <t>零A221国家荔枝龙眼产业技术体系-果实发育</t>
  </si>
  <si>
    <t>李建国</t>
  </si>
  <si>
    <t>C15046</t>
  </si>
  <si>
    <t>零A221国家荔枝龙眼产业技术体系-荔枝育种</t>
  </si>
  <si>
    <t>C15058</t>
  </si>
  <si>
    <t>零A221国家荔枝龙眼产业技术体系-成花生理</t>
  </si>
  <si>
    <t>C16004</t>
  </si>
  <si>
    <t>零B148果树产业农技推广与全程化服务体系构</t>
  </si>
  <si>
    <t>C16006</t>
  </si>
  <si>
    <t>零B148蔬菜产业农技推广与全程服务体系构建</t>
  </si>
  <si>
    <t>刘厚诚</t>
  </si>
  <si>
    <t>C16008</t>
  </si>
  <si>
    <t>零A247国家荔枝龙眼产业技术体系-成花生理</t>
  </si>
  <si>
    <t>C16020</t>
  </si>
  <si>
    <t>零A247国家荔枝龙眼产业技术体系-荔枝育种</t>
  </si>
  <si>
    <t>C16022</t>
  </si>
  <si>
    <t>零A247国家荔枝龙眼产业技术体系-果实发育</t>
  </si>
  <si>
    <t>C16023</t>
  </si>
  <si>
    <t>零A247国家荔枝龙眼产业技术体系-采后贮运</t>
  </si>
  <si>
    <t>C16028</t>
  </si>
  <si>
    <t>零A247国家香蕉产业技术体系-贮运与保鲜岗</t>
  </si>
  <si>
    <t>C16033</t>
  </si>
  <si>
    <t>零A247国家大宗蔬菜产业技术体系-华南区栽</t>
  </si>
  <si>
    <t>C16034</t>
  </si>
  <si>
    <t>零A247国家马铃薯产业化建设项目-马铃薯惠</t>
  </si>
  <si>
    <t>雷建军</t>
  </si>
  <si>
    <t>黄亚辉</t>
  </si>
  <si>
    <t>何业华</t>
  </si>
  <si>
    <t>E15103</t>
  </si>
  <si>
    <t>零A210枇杷属植物种质资源圃建设</t>
  </si>
  <si>
    <t>E15128</t>
  </si>
  <si>
    <t>零A210砂糖橘砧木的评价和利用研究</t>
  </si>
  <si>
    <t>陈杰忠</t>
  </si>
  <si>
    <t>E15129</t>
  </si>
  <si>
    <t>零A210优质鲜食葡萄品种引进与优选及其高</t>
  </si>
  <si>
    <t>黄旭明</t>
  </si>
  <si>
    <t>E15130</t>
  </si>
  <si>
    <t>零A210高香红茶加工工艺技术研究与示</t>
  </si>
  <si>
    <t>张凌云</t>
  </si>
  <si>
    <t>E15131</t>
  </si>
  <si>
    <t>零A210优质、丰产、抗逆香蕉新种质的创制</t>
  </si>
  <si>
    <t>徐春香</t>
  </si>
  <si>
    <t>E15132</t>
  </si>
  <si>
    <t>零A210东源县蔬菜安全生产技术示范与基地</t>
  </si>
  <si>
    <t>E15133</t>
  </si>
  <si>
    <t>零A210长年连作蔬菜土壤生态修复技术研发</t>
  </si>
  <si>
    <t>E15134</t>
  </si>
  <si>
    <t>零A210蔬菜集约化育苗光调控技术研究与示</t>
  </si>
  <si>
    <t>E15187</t>
  </si>
  <si>
    <t>零A220香蕉低温胁迫响应关键AGPs基因的</t>
  </si>
  <si>
    <t>E15195</t>
  </si>
  <si>
    <t>零A220番茄青枯病菌（Ralstonia solana</t>
  </si>
  <si>
    <t>冯淑杰</t>
  </si>
  <si>
    <t>E15196</t>
  </si>
  <si>
    <t>零A220TiO2/ZnO纳米材料调控生菜生长发育</t>
  </si>
  <si>
    <t>孙光闻</t>
  </si>
  <si>
    <t>E15220</t>
  </si>
  <si>
    <t>零A220茄科蔬菜抗病基因的分子标记、精细</t>
  </si>
  <si>
    <t>胡开林</t>
  </si>
  <si>
    <t>E15259</t>
  </si>
  <si>
    <t>零A222冬种马铃薯高产优质栽培技术在龙川</t>
  </si>
  <si>
    <t>E15276</t>
  </si>
  <si>
    <t>零A229茶叶安全高效生产关键技术的集成应</t>
  </si>
  <si>
    <t>E15289</t>
  </si>
  <si>
    <t>零A229广东早熟李优良株系筛选和鉴定</t>
  </si>
  <si>
    <t>E15294</t>
  </si>
  <si>
    <t>零A229柑橘镁营养状况和缺素纠正技术研究</t>
  </si>
  <si>
    <t>E15297</t>
  </si>
  <si>
    <t>零A229设施蔬菜标准化高效栽培关键技术研</t>
  </si>
  <si>
    <t>E15299</t>
  </si>
  <si>
    <t>零A229芥蓝新型环境安全型转基因材料的研</t>
  </si>
  <si>
    <t>E15309</t>
  </si>
  <si>
    <t>零A229莲雾高效安全控梢催花技术优化与应</t>
  </si>
  <si>
    <t>周碧燕</t>
  </si>
  <si>
    <t>E15328</t>
  </si>
  <si>
    <t>零A229LED光源调控华南特产叶菜优质高效生</t>
  </si>
  <si>
    <t>E15336</t>
  </si>
  <si>
    <t>零A229抗青枯病茄子新品种选育研究与示范</t>
  </si>
  <si>
    <t>E15341</t>
  </si>
  <si>
    <t>零A229茶叶产业带动脱贫致富在东源县的应</t>
  </si>
  <si>
    <t>刘少群</t>
  </si>
  <si>
    <t>E15347</t>
  </si>
  <si>
    <t>零A229枇杷属植物种质资源圃建设（后补助</t>
  </si>
  <si>
    <t>E15357</t>
  </si>
  <si>
    <t>零A229优质抗逆辣椒新品种选育研究</t>
  </si>
  <si>
    <t>E15358</t>
  </si>
  <si>
    <t>零A229特晚熟、耐储运、高品质、巨大果荔</t>
  </si>
  <si>
    <t>E16039</t>
  </si>
  <si>
    <t>零A252GBF在干旱和低温协同调控荔枝开花</t>
  </si>
  <si>
    <t>申济源</t>
  </si>
  <si>
    <t>E16040</t>
  </si>
  <si>
    <t>零A252GBF荔枝组蛋白酰化修饰基因的鉴定</t>
  </si>
  <si>
    <t>赵明磊</t>
  </si>
  <si>
    <t>E16073</t>
  </si>
  <si>
    <t>零A252WRKY转录因子功能分析</t>
  </si>
  <si>
    <t>苏蔚</t>
  </si>
  <si>
    <t>E16115</t>
  </si>
  <si>
    <t>零A254南方常绿果树RNA</t>
  </si>
  <si>
    <t>E16120</t>
  </si>
  <si>
    <t>零A254优质黄新材料</t>
  </si>
  <si>
    <t>E16121</t>
  </si>
  <si>
    <t>零A254连南古茶树资源</t>
  </si>
  <si>
    <t>晏嫦妤</t>
  </si>
  <si>
    <t>E16122</t>
  </si>
  <si>
    <t>零A254基于菌根真菌应用</t>
  </si>
  <si>
    <t>姚青</t>
  </si>
  <si>
    <t>E16127</t>
  </si>
  <si>
    <t>零A254菠萝黑心病防控</t>
  </si>
  <si>
    <t>E16146</t>
  </si>
  <si>
    <t>零A254晚熟抗寒优质龙眼</t>
  </si>
  <si>
    <t>傅嘉欣</t>
  </si>
  <si>
    <t>E16170</t>
  </si>
  <si>
    <t>零A254高EGCG茶树资源</t>
  </si>
  <si>
    <t>F13085</t>
  </si>
  <si>
    <t>零B107红肉火龙果高产高效关键技术与示范推</t>
  </si>
  <si>
    <t>王泽槐</t>
  </si>
  <si>
    <t>M13013</t>
  </si>
  <si>
    <t>零A138国内外楷杷属植物种质资源的整理与收</t>
  </si>
  <si>
    <t>张志珂</t>
  </si>
  <si>
    <t>M15014</t>
  </si>
  <si>
    <t>零A167碳水化合物胁迫诱导荔枝幼果脱落相关</t>
  </si>
  <si>
    <t>5400</t>
  </si>
  <si>
    <t>郑欣</t>
  </si>
  <si>
    <t>215244</t>
  </si>
  <si>
    <t>零A203基于广东城乡环境保护与建设的环</t>
  </si>
  <si>
    <t>215297</t>
  </si>
  <si>
    <t>郑颜文</t>
  </si>
  <si>
    <t>215316</t>
  </si>
  <si>
    <t>零A213高水平-艺术类学科建设</t>
  </si>
  <si>
    <t>金惠</t>
  </si>
  <si>
    <t>215450</t>
  </si>
  <si>
    <t>零A213高水平-艺术学院专业评估经费</t>
  </si>
  <si>
    <t>216026</t>
  </si>
  <si>
    <t>零A248-高水平艺术类学科建设</t>
  </si>
  <si>
    <t>216133</t>
  </si>
  <si>
    <t>零A248-高水平创强（人文社科类）子卡10</t>
  </si>
  <si>
    <t>尹娜</t>
  </si>
  <si>
    <t>E15266</t>
  </si>
  <si>
    <t>零A222《走进农用无人机》科普专题片策划</t>
  </si>
  <si>
    <t>胡年春</t>
  </si>
  <si>
    <t>E15392</t>
  </si>
  <si>
    <t>零A209广东省服装创新设计工程技术研发中心</t>
  </si>
  <si>
    <t>E16080</t>
  </si>
  <si>
    <t>零A255互联网思维模式东莞家具产业设计</t>
  </si>
  <si>
    <t>杨道陵</t>
  </si>
  <si>
    <t>E16097</t>
  </si>
  <si>
    <t>零A254面向农民工的移动研究</t>
  </si>
  <si>
    <t>郑文华</t>
  </si>
  <si>
    <t>E16139</t>
  </si>
  <si>
    <t>零A254基于农产品交易休闲</t>
  </si>
  <si>
    <t>吴宗建</t>
  </si>
  <si>
    <t>5500</t>
  </si>
  <si>
    <t>214010</t>
  </si>
  <si>
    <t>零A155 H9N2亚型禽流感病毒聚合蛋白与宿主</t>
  </si>
  <si>
    <t>亓文宝</t>
  </si>
  <si>
    <t>214064</t>
  </si>
  <si>
    <t>郭霄峰</t>
  </si>
  <si>
    <t>刘雅红</t>
  </si>
  <si>
    <t>214082</t>
  </si>
  <si>
    <t>零A148磷霉素耐药基因fosA3与blaCTX-M携同</t>
  </si>
  <si>
    <t>刘健华</t>
  </si>
  <si>
    <t>214233</t>
  </si>
  <si>
    <t>零A170广东省兽医临床重大疾病综合防治重点</t>
  </si>
  <si>
    <t>李守军</t>
  </si>
  <si>
    <t>215099</t>
  </si>
  <si>
    <t>零A179动物源多重耐药IncF型质粒的遗传多</t>
  </si>
  <si>
    <t>215116</t>
  </si>
  <si>
    <t>零A179广东省动物临床重大疾病综合防控技</t>
  </si>
  <si>
    <t>杨世华</t>
  </si>
  <si>
    <t>215136</t>
  </si>
  <si>
    <t>零A203华南家禽疫病防控与产品安全协同创</t>
  </si>
  <si>
    <t>215149</t>
  </si>
  <si>
    <t>零A203基因缺失型狂犬病病毒载体的构建及</t>
  </si>
  <si>
    <t>罗永文</t>
  </si>
  <si>
    <t>215191</t>
  </si>
  <si>
    <t>零A203广东省动物临床重大疾病综合防控技</t>
  </si>
  <si>
    <t>215276</t>
  </si>
  <si>
    <t>零A219预防兽医学</t>
  </si>
  <si>
    <t>215306</t>
  </si>
  <si>
    <t>零A213高水平-畜牧兽医等动物类学科群</t>
  </si>
  <si>
    <t>215383</t>
  </si>
  <si>
    <t>零A213高水平人才引进子卡11-珠江学者等</t>
  </si>
  <si>
    <t>215391</t>
  </si>
  <si>
    <t>零A213高水平人才引进子卡19-省千百十等</t>
  </si>
  <si>
    <t>215431</t>
  </si>
  <si>
    <t>冯赛祥</t>
  </si>
  <si>
    <t>215446</t>
  </si>
  <si>
    <t>零A213高水平-兽医学院专业评估经费</t>
  </si>
  <si>
    <t>孙永学</t>
  </si>
  <si>
    <t>215502</t>
  </si>
  <si>
    <t>零B153国家兽医微生物耐药性风险评估实验室</t>
  </si>
  <si>
    <t>216016</t>
  </si>
  <si>
    <t>零A248-高水平畜牧兽医等动物类学科群</t>
  </si>
  <si>
    <t>216109</t>
  </si>
  <si>
    <t>零A248-高水平创强（自然科学类）子卡40</t>
  </si>
  <si>
    <t>216147</t>
  </si>
  <si>
    <t>零A254广东省动物源性共患病</t>
  </si>
  <si>
    <t>张桂红</t>
  </si>
  <si>
    <t>216149</t>
  </si>
  <si>
    <t>零A254广东省曾药研制</t>
  </si>
  <si>
    <t>曾振灵</t>
  </si>
  <si>
    <t>216207</t>
  </si>
  <si>
    <t>216209</t>
  </si>
  <si>
    <t>C14051</t>
  </si>
  <si>
    <t>零A169国家生猪产业技术体系-流行病学监测</t>
  </si>
  <si>
    <t>C15051</t>
  </si>
  <si>
    <t>零A221国家生猪产业技术体系-流行病学监测</t>
  </si>
  <si>
    <t>C16015</t>
  </si>
  <si>
    <t>零A247国家生猪产业技术体系-流行病学监测</t>
  </si>
  <si>
    <t>C16031</t>
  </si>
  <si>
    <t>零A247国家肉鸡产业化建设项目-禽病防治</t>
  </si>
  <si>
    <t>宁章勇</t>
  </si>
  <si>
    <t>E14143</t>
  </si>
  <si>
    <t>零B127长效盐酸多西环素注射液制备技术转化</t>
  </si>
  <si>
    <t>E14148</t>
  </si>
  <si>
    <t>零A178猪伪狂犬病双基因缺失基因工程活疫苗</t>
  </si>
  <si>
    <t>唐兆新</t>
  </si>
  <si>
    <t>E15041</t>
  </si>
  <si>
    <t>零A188弓形虫PLP1在猪体内的免疫保护性研究</t>
  </si>
  <si>
    <t>剡海阔</t>
  </si>
  <si>
    <t>E15055</t>
  </si>
  <si>
    <t>零A188畜禽重要病原菌耐药机制及防控技术</t>
  </si>
  <si>
    <t>E15088</t>
  </si>
  <si>
    <t>零C31基因敲除食蟹猴病模型的干细胞治疗研</t>
  </si>
  <si>
    <t>E15125</t>
  </si>
  <si>
    <t>零A210鸡魏氏梭菌的噬菌体防控技术研</t>
  </si>
  <si>
    <t>林瑞庆</t>
  </si>
  <si>
    <t>E15157</t>
  </si>
  <si>
    <t>零A210M基因缺失型狂犬病病毒载体在新型</t>
  </si>
  <si>
    <t>E15158</t>
  </si>
  <si>
    <t>零A210人畜共患弓形虫病诊断方法及免疫制</t>
  </si>
  <si>
    <t>袁子国</t>
  </si>
  <si>
    <t>E15159</t>
  </si>
  <si>
    <t>零A210犬猫人畜共患锡兰钩虫的分子检测与</t>
  </si>
  <si>
    <t>李国清</t>
  </si>
  <si>
    <t>E15167</t>
  </si>
  <si>
    <t>零A210广东省动物源性人兽共患病预防与控</t>
  </si>
  <si>
    <t>E15170</t>
  </si>
  <si>
    <t>零A210广东省兽药研制与安全评价重点实验</t>
  </si>
  <si>
    <t>E15176</t>
  </si>
  <si>
    <t>零A220ISG15类泛素蛋白在狂犬病病毒复制</t>
  </si>
  <si>
    <t>E15200</t>
  </si>
  <si>
    <t>零A220氨基糖苷类分子印迹聚合物的合成</t>
  </si>
  <si>
    <t>贺利民</t>
  </si>
  <si>
    <t>E15201</t>
  </si>
  <si>
    <t>零A220新发H10N8亚型流感病毒对小鼠致病</t>
  </si>
  <si>
    <t>E15202</t>
  </si>
  <si>
    <t>零A220柴胡皂苷干预动物病毒性肺炎的免疫</t>
  </si>
  <si>
    <t>陈建新</t>
  </si>
  <si>
    <t>E15219</t>
  </si>
  <si>
    <t>零A220畜禽重要病原菌耐药机制及防控技术</t>
  </si>
  <si>
    <t>E15237</t>
  </si>
  <si>
    <t>零A216 2014年广东特支计划-杰出人才</t>
  </si>
  <si>
    <t>E15242</t>
  </si>
  <si>
    <t>零A216 2014年广东特支计划-科技创新青年2</t>
  </si>
  <si>
    <t>E15247</t>
  </si>
  <si>
    <t>零A222细胞内质网应激调控自噬在猪瘟病毒</t>
  </si>
  <si>
    <t>陈金顶</t>
  </si>
  <si>
    <t>E15264</t>
  </si>
  <si>
    <t>零A222新丰县牛羊健康养殖科技人才培训</t>
  </si>
  <si>
    <t>贾坤</t>
  </si>
  <si>
    <t>E15267</t>
  </si>
  <si>
    <t>零A222无抗与保健功能鸡蛋生产技术的应用</t>
  </si>
  <si>
    <t>石达友</t>
  </si>
  <si>
    <t>E15270</t>
  </si>
  <si>
    <t>零A222新型广谱抗菌药土拉霉素原料和制剂</t>
  </si>
  <si>
    <t>方炳虎</t>
  </si>
  <si>
    <t>E15280</t>
  </si>
  <si>
    <t>零A229中药提取与发酵技术在养猪生产的研</t>
  </si>
  <si>
    <t>E15284</t>
  </si>
  <si>
    <t>零A229动物狂犬病基因缺失口服疫苗的研制</t>
  </si>
  <si>
    <t>E15312</t>
  </si>
  <si>
    <t>零A229基于食品安全的乌鸡养殖中氟喹诺酮</t>
  </si>
  <si>
    <t>沈祥广</t>
  </si>
  <si>
    <t>E15327</t>
  </si>
  <si>
    <t>零A229抗不同亚群禽白血病病毒永生细胞系</t>
  </si>
  <si>
    <t>曹伟胜</t>
  </si>
  <si>
    <t>E15359</t>
  </si>
  <si>
    <t>零A229牛流行热综合防控技术研究与应用</t>
  </si>
  <si>
    <t>E15360</t>
  </si>
  <si>
    <t>零A229猪伪狂犬野毒突变株的鉴定及新型、</t>
  </si>
  <si>
    <t>E15368</t>
  </si>
  <si>
    <t>零A229广东省动物源性人兽共患病预防与控</t>
  </si>
  <si>
    <t>E15369</t>
  </si>
  <si>
    <t>零A229广东省兽药研制与安全评价重点实验</t>
  </si>
  <si>
    <t>E15387</t>
  </si>
  <si>
    <t>零A209高免疫原性狂犬病基因工程灭活疫苗的</t>
  </si>
  <si>
    <t>E15393</t>
  </si>
  <si>
    <t>零C33基因敲除食蟹猴疾病模型的干细胞治疗</t>
  </si>
  <si>
    <t>E15403</t>
  </si>
  <si>
    <t>零A233动物细胞大规模反应器工业化培养关键</t>
  </si>
  <si>
    <t>陈瑞爱</t>
  </si>
  <si>
    <t>E15404</t>
  </si>
  <si>
    <t>零A233新型猪乙型脑炎疫苗研制及产业化</t>
  </si>
  <si>
    <t>E16024</t>
  </si>
  <si>
    <t>零A252RLR信号通路在禽流病毒逃逸水禽作用</t>
  </si>
  <si>
    <t>E16027</t>
  </si>
  <si>
    <t>零A252搞菌药残留环境胁迫下微生物特征研究</t>
  </si>
  <si>
    <t>E16056</t>
  </si>
  <si>
    <t>零A252EGR1在小鼠早期妊娠过程中的功能</t>
  </si>
  <si>
    <t>梁晓欢</t>
  </si>
  <si>
    <t>E16066</t>
  </si>
  <si>
    <t>零A252新生出现K亚群禽白血病毒研究</t>
  </si>
  <si>
    <t>E16067</t>
  </si>
  <si>
    <t>零A252MICRORNA介导免疫机制研究</t>
  </si>
  <si>
    <t>E16077</t>
  </si>
  <si>
    <t>零A252畜禽重要病原菌防控研究</t>
  </si>
  <si>
    <t>E16088</t>
  </si>
  <si>
    <t>零A255多重耐药金黄色葡萄球菌机制研究</t>
  </si>
  <si>
    <t>E16101</t>
  </si>
  <si>
    <t>零A254重组基因疫苗</t>
  </si>
  <si>
    <t>E16129</t>
  </si>
  <si>
    <t>零A254广东省羊口疮</t>
  </si>
  <si>
    <t>E16159</t>
  </si>
  <si>
    <t>零A254伪狂犬病毒新流行评价</t>
  </si>
  <si>
    <t>琚春梅</t>
  </si>
  <si>
    <t>F15028</t>
  </si>
  <si>
    <t>零A204研究生思想政治教育方法创新研究</t>
  </si>
  <si>
    <t>陈晓梅</t>
  </si>
  <si>
    <t>F15042</t>
  </si>
  <si>
    <t>零B143农产品质量安全体系建设</t>
  </si>
  <si>
    <t>丁焕中</t>
  </si>
  <si>
    <t>F15071</t>
  </si>
  <si>
    <t>零B139禽流感等动物疫病新型疫苗研制关键核</t>
  </si>
  <si>
    <t>F15177</t>
  </si>
  <si>
    <t>零B151广东省省级兽药安全评价与创制技术中</t>
  </si>
  <si>
    <t>5600</t>
  </si>
  <si>
    <t>212150</t>
  </si>
  <si>
    <t>魏福义</t>
  </si>
  <si>
    <t>214012</t>
  </si>
  <si>
    <t>零A155 蛋白质-配体相互作用的分子模拟研究</t>
  </si>
  <si>
    <t>常珊</t>
  </si>
  <si>
    <t>214065</t>
  </si>
  <si>
    <t>215138</t>
  </si>
  <si>
    <t>零A203应用数学</t>
  </si>
  <si>
    <t>房少梅</t>
  </si>
  <si>
    <t>215236</t>
  </si>
  <si>
    <t>零A203网络工程实验教学示范中心</t>
  </si>
  <si>
    <t>徐东风</t>
  </si>
  <si>
    <t>215243</t>
  </si>
  <si>
    <t>零A203卓越网络工程师人才培养模式创新</t>
  </si>
  <si>
    <t>肖德琴</t>
  </si>
  <si>
    <t>215295</t>
  </si>
  <si>
    <t>215310</t>
  </si>
  <si>
    <t>零A213高水平-数学与信息类学科建设</t>
  </si>
  <si>
    <t>215389</t>
  </si>
  <si>
    <t>零A213高水平人才引进子卡17-省千百十等</t>
  </si>
  <si>
    <t>215447</t>
  </si>
  <si>
    <t>零A213高水平-数信学院专业评估经费</t>
  </si>
  <si>
    <t>215465</t>
  </si>
  <si>
    <t>零A213高水平-推进教学管理创新工程子卡13</t>
  </si>
  <si>
    <t>詹瑾妮</t>
  </si>
  <si>
    <t>216020</t>
  </si>
  <si>
    <t>零A248-高水平数学与信息类学科建设</t>
  </si>
  <si>
    <t>216118</t>
  </si>
  <si>
    <t>零A248-高水平繁荣社科发展计划子卡4</t>
  </si>
  <si>
    <t>俞守华</t>
  </si>
  <si>
    <t>216213</t>
  </si>
  <si>
    <t>黄琼</t>
  </si>
  <si>
    <t>B14027</t>
  </si>
  <si>
    <t>零A180面向三旧改造的多源异构大数据管理分</t>
  </si>
  <si>
    <t>C16003</t>
  </si>
  <si>
    <t>零B148高校新型农技推广体系建设</t>
  </si>
  <si>
    <t>C16007</t>
  </si>
  <si>
    <t>零B148高校农技推广服务新方式与政策激励</t>
  </si>
  <si>
    <t>E12160</t>
  </si>
  <si>
    <t>零C22保持物体几何形状信息的视频检索技术</t>
  </si>
  <si>
    <t>王美华</t>
  </si>
  <si>
    <t>E15028</t>
  </si>
  <si>
    <t>零A188量化数据的压缩感知理论、算法及应用</t>
  </si>
  <si>
    <t>张娜</t>
  </si>
  <si>
    <t>E15044</t>
  </si>
  <si>
    <t>零A188基于量子信息处理的博弈及决策研究</t>
  </si>
  <si>
    <t>司徒浩臻</t>
  </si>
  <si>
    <t>E15052</t>
  </si>
  <si>
    <t>零A188云计算中若干安全问题的研究</t>
  </si>
  <si>
    <t>E15099</t>
  </si>
  <si>
    <t>零A210广东省地理信息产业技术路线图编</t>
  </si>
  <si>
    <t>郭玉彬</t>
  </si>
  <si>
    <t>E15136</t>
  </si>
  <si>
    <t>零A210RFID畜禽产品全程溯源与安全预警关</t>
  </si>
  <si>
    <t>杜治国</t>
  </si>
  <si>
    <t>E15138</t>
  </si>
  <si>
    <t>零A210基于数据挖掘的畜禽疫病智能诊疗系</t>
  </si>
  <si>
    <t>杨磊</t>
  </si>
  <si>
    <t>E15177</t>
  </si>
  <si>
    <t>零A220Markov跳变非线性随机时滞系统的稳</t>
  </si>
  <si>
    <t>毛卫华</t>
  </si>
  <si>
    <t>E15181</t>
  </si>
  <si>
    <t>零A220基于采摘机器人的多类水果识别与</t>
  </si>
  <si>
    <t>彭红星</t>
  </si>
  <si>
    <t>E15182</t>
  </si>
  <si>
    <t>零A220稀疏流形建模分析及其在低分辨率人</t>
  </si>
  <si>
    <t>陈羽</t>
  </si>
  <si>
    <t>E15184</t>
  </si>
  <si>
    <t>零A220一类具有尖峰解的三次非线性色散波</t>
  </si>
  <si>
    <t>胡巧怡</t>
  </si>
  <si>
    <t>E15211</t>
  </si>
  <si>
    <t>零A220剩余格值自动机理论中若干问题的</t>
  </si>
  <si>
    <t>吴理华</t>
  </si>
  <si>
    <t>E15212</t>
  </si>
  <si>
    <t>零A220基于演化算法和多特征融合的行人</t>
  </si>
  <si>
    <t>张丽霞</t>
  </si>
  <si>
    <t>E15230</t>
  </si>
  <si>
    <t>零A220面向移动互联网络环境的终端断接近</t>
  </si>
  <si>
    <t>梁茹冰</t>
  </si>
  <si>
    <t>E15253</t>
  </si>
  <si>
    <t>零A222基于物联网的茶叶质量追溯系统应用</t>
  </si>
  <si>
    <t>潘春华</t>
  </si>
  <si>
    <t>E15254</t>
  </si>
  <si>
    <t>零A222基于RGB-D传感器的百香果成熟度判别</t>
  </si>
  <si>
    <t>涂淑琴</t>
  </si>
  <si>
    <t>E15269</t>
  </si>
  <si>
    <t>零A222梅州金柚种植过程中基于图像识别基</t>
  </si>
  <si>
    <t>郭艾侠</t>
  </si>
  <si>
    <t>E15292</t>
  </si>
  <si>
    <t>零A229基于图像多特征融合技术的植物病虫</t>
  </si>
  <si>
    <t>陈琰</t>
  </si>
  <si>
    <t>E15301</t>
  </si>
  <si>
    <t>零A229基于大数据的动物疫病免疫检测信息</t>
  </si>
  <si>
    <t>E15305</t>
  </si>
  <si>
    <t>零A229基于立体视觉的采摘机器人果实感知</t>
  </si>
  <si>
    <t>熊俊涛</t>
  </si>
  <si>
    <t>E15306</t>
  </si>
  <si>
    <t>零A229基于异常行为检测的畜禽疫病预警研</t>
  </si>
  <si>
    <t>梁云</t>
  </si>
  <si>
    <t>E15311</t>
  </si>
  <si>
    <t>零A229多业务农情信息获取关键技术集成与</t>
  </si>
  <si>
    <t>肖克辉</t>
  </si>
  <si>
    <t>E15331</t>
  </si>
  <si>
    <t>零A229基于视频追踪的后备种猪运动大数据</t>
  </si>
  <si>
    <t>E15332</t>
  </si>
  <si>
    <t>零A229基于大数据挖掘的农村耕地评价及智</t>
  </si>
  <si>
    <t>王金凤</t>
  </si>
  <si>
    <t>E15378</t>
  </si>
  <si>
    <t>零A208基于视频大数据的精准监控技术研究</t>
  </si>
  <si>
    <t>E16023</t>
  </si>
  <si>
    <t>零C35移动智慧农业物联网若干关键技术及应</t>
  </si>
  <si>
    <t>E16046</t>
  </si>
  <si>
    <t>零A252面向大规模数据的集成聚类新方法</t>
  </si>
  <si>
    <t>黄栋</t>
  </si>
  <si>
    <t>E16047</t>
  </si>
  <si>
    <t>零A252基于量化布尔公式的软件定义与合成</t>
  </si>
  <si>
    <t>李涛</t>
  </si>
  <si>
    <t>E16048</t>
  </si>
  <si>
    <t>零A252高维数据中因子模型的统计与应用</t>
  </si>
  <si>
    <t>夏强</t>
  </si>
  <si>
    <t>E16049</t>
  </si>
  <si>
    <t>零A252粘弹性流体力学相关模型的数学理论研</t>
  </si>
  <si>
    <t>邱华</t>
  </si>
  <si>
    <t>E16058</t>
  </si>
  <si>
    <t>零A252农田近地射频传与无线传网络服务质量</t>
  </si>
  <si>
    <t>E16068</t>
  </si>
  <si>
    <t>零A252基于智能集成农产品市场预测研究</t>
  </si>
  <si>
    <t>张大斌</t>
  </si>
  <si>
    <t>E16089</t>
  </si>
  <si>
    <t>零A255基于视频监控大数据分析奶牛行为</t>
  </si>
  <si>
    <t>E16102</t>
  </si>
  <si>
    <t>零A254东源县特色农产品示范</t>
  </si>
  <si>
    <t>E16136</t>
  </si>
  <si>
    <t>零A254基于多信息融合</t>
  </si>
  <si>
    <t>高月芳</t>
  </si>
  <si>
    <t>E16137</t>
  </si>
  <si>
    <t>零A254基于计算机视觉</t>
  </si>
  <si>
    <t>万华</t>
  </si>
  <si>
    <t>E16142</t>
  </si>
  <si>
    <t>零A254禽流空气消毒振子喷雾器</t>
  </si>
  <si>
    <t>张建桃</t>
  </si>
  <si>
    <t>E16150</t>
  </si>
  <si>
    <t>零A254杂交稻机械化种植方式</t>
  </si>
  <si>
    <t>李泽华</t>
  </si>
  <si>
    <t>E16152</t>
  </si>
  <si>
    <t>零A254虚现实技术在南方特色水果应用</t>
  </si>
  <si>
    <t>刘昌余</t>
  </si>
  <si>
    <t>5700</t>
  </si>
  <si>
    <t>215041</t>
  </si>
  <si>
    <t>零A179新增建同声传译实验室项目（2个新</t>
  </si>
  <si>
    <t>何高大</t>
  </si>
  <si>
    <t>215315</t>
  </si>
  <si>
    <t>零A213高水平-外语学科建设</t>
  </si>
  <si>
    <t>吴善添</t>
  </si>
  <si>
    <t>216025</t>
  </si>
  <si>
    <t>零A248-高水平外语学科建设</t>
  </si>
  <si>
    <t>6100</t>
  </si>
  <si>
    <t>215270</t>
  </si>
  <si>
    <t>零A212省级财政教育专项经费</t>
  </si>
  <si>
    <t>215331</t>
  </si>
  <si>
    <t>零A213高水平-推进校园信息化建设</t>
  </si>
  <si>
    <t>216041</t>
  </si>
  <si>
    <t>零A248-高水平推进校园信息化建设</t>
  </si>
  <si>
    <t>刘锋</t>
  </si>
  <si>
    <t>6200</t>
  </si>
  <si>
    <t>215335</t>
  </si>
  <si>
    <t>零A213高水平-新增电子文献数据库采购项目</t>
  </si>
  <si>
    <t>215336</t>
  </si>
  <si>
    <t>零A213高水平-续订电子文献数据库采购项目</t>
  </si>
  <si>
    <t>215337</t>
  </si>
  <si>
    <t>零A213高水平-中外文纸本图书采购项目</t>
  </si>
  <si>
    <t>215338</t>
  </si>
  <si>
    <t>零A213高水平-中外文电子图书采购项目</t>
  </si>
  <si>
    <t>215339</t>
  </si>
  <si>
    <t>零A213高水平-中外文纸本报刊采购项目</t>
  </si>
  <si>
    <t>F14076</t>
  </si>
  <si>
    <t>零A158生物农业主要产业专利分析及预警项目</t>
  </si>
  <si>
    <t>6300</t>
  </si>
  <si>
    <t>215044</t>
  </si>
  <si>
    <t>零A179农事训练中心专项建设</t>
  </si>
  <si>
    <t>215334</t>
  </si>
  <si>
    <t>零A213高水平-农事训练中心</t>
  </si>
  <si>
    <t>216044</t>
  </si>
  <si>
    <t>零A248-高水平农事训练中心</t>
  </si>
  <si>
    <t>F15016</t>
  </si>
  <si>
    <t>零E01省级农作物良种良法示范基地建设项目</t>
  </si>
  <si>
    <t>6800</t>
  </si>
  <si>
    <t>215062</t>
  </si>
  <si>
    <t>零A179广东省昆虫行为调控工程技术研究中心</t>
  </si>
  <si>
    <t>215080</t>
  </si>
  <si>
    <t>零A179柑桔黄龙病叶化学组成变化规律及红</t>
  </si>
  <si>
    <t>215165</t>
  </si>
  <si>
    <t>零A203广东省高校生物质能源重点实验</t>
  </si>
  <si>
    <t>215166</t>
  </si>
  <si>
    <t>零A203柑桔黄龙病叶化学组成变化规律及</t>
  </si>
  <si>
    <t>215330</t>
  </si>
  <si>
    <t>零A213高水平-动物实验中心</t>
  </si>
  <si>
    <t>216039</t>
  </si>
  <si>
    <t>零A248-高水平公共大型科研实验平台建设</t>
  </si>
  <si>
    <t>E15102</t>
  </si>
  <si>
    <t>零A210实验动物小鼠排放有害气体的控防方</t>
  </si>
  <si>
    <t>刘忠华</t>
  </si>
  <si>
    <t>E15345</t>
  </si>
  <si>
    <t>零A229链脲佐菌素诱导糖尿病大鼠骨质疏松</t>
  </si>
  <si>
    <t>陈嘉</t>
  </si>
  <si>
    <t>6900</t>
  </si>
  <si>
    <t>公共基础实验教学示范中心</t>
  </si>
  <si>
    <t>215127</t>
  </si>
  <si>
    <t>零A179公基中心电脑更新费</t>
  </si>
  <si>
    <t>215299</t>
  </si>
  <si>
    <t>库夭梅</t>
  </si>
  <si>
    <t>215332</t>
  </si>
  <si>
    <t>零A213高水平-公共实验教学中心（管理训练</t>
  </si>
  <si>
    <t>216042</t>
  </si>
  <si>
    <t>零A248-高水平公共实验教学中心（管理训练</t>
  </si>
  <si>
    <t>陈建军</t>
  </si>
  <si>
    <t>E15198</t>
  </si>
  <si>
    <t>零A220团花EXP基因功能分析及抗逆材料的</t>
  </si>
  <si>
    <t>骈瑞琪</t>
  </si>
  <si>
    <t>7000</t>
  </si>
  <si>
    <t>215046</t>
  </si>
  <si>
    <t>零A179工程训练中心计算机房空调的购置（</t>
  </si>
  <si>
    <t>叶浩</t>
  </si>
  <si>
    <t>215333</t>
  </si>
  <si>
    <t>零A213高水平-工程训练中心</t>
  </si>
  <si>
    <t>216043</t>
  </si>
  <si>
    <t>零A248-高水平工程训练中心</t>
  </si>
  <si>
    <t>E15226</t>
  </si>
  <si>
    <t>零A220风力压电俘能器流-固-电多物理场耦</t>
  </si>
  <si>
    <t>文晟</t>
  </si>
  <si>
    <t>E16149</t>
  </si>
  <si>
    <t>零A254蔗段机械化种植</t>
  </si>
  <si>
    <t>7300</t>
  </si>
  <si>
    <t>E15257</t>
  </si>
  <si>
    <t>零A222以HRQOL为导向的慢性病综合防治技术</t>
  </si>
  <si>
    <t>童峰</t>
  </si>
  <si>
    <t>7600</t>
  </si>
  <si>
    <t>213027</t>
  </si>
  <si>
    <t>零A145-2013年中央与地方共建-建筑学专业设</t>
  </si>
  <si>
    <t>李春</t>
  </si>
  <si>
    <t>215247</t>
  </si>
  <si>
    <t>零A203土木工程</t>
  </si>
  <si>
    <t>唐贵和</t>
  </si>
  <si>
    <t>215312</t>
  </si>
  <si>
    <t>零A213高水平-水利与土木工程类学科建设</t>
  </si>
  <si>
    <t>丛沛桐</t>
  </si>
  <si>
    <t>215536</t>
  </si>
  <si>
    <t>零A213高水平人才引进子卡28-博士后</t>
  </si>
  <si>
    <t>戴佳信</t>
  </si>
  <si>
    <t>216022</t>
  </si>
  <si>
    <t>零A248-高水平水利与土木工程类学科建设</t>
  </si>
  <si>
    <t>E15228</t>
  </si>
  <si>
    <t>零A220地铁盾构施工诱发华南复杂红土地层</t>
  </si>
  <si>
    <t>黄俐</t>
  </si>
  <si>
    <t>E15335</t>
  </si>
  <si>
    <t>零A229基于瘦客户机的蔬菜病虫害监测方法</t>
  </si>
  <si>
    <t>李就好</t>
  </si>
  <si>
    <t>F15040</t>
  </si>
  <si>
    <t>零B138RSM岩土固化剂加固海堤工程适宜性研</t>
  </si>
  <si>
    <t>张伟锋</t>
  </si>
  <si>
    <t>7700</t>
  </si>
  <si>
    <t>214106</t>
  </si>
  <si>
    <t>零A154珠三角地区社会组织参与政府购买养老</t>
  </si>
  <si>
    <t>朱汉平</t>
  </si>
  <si>
    <t>215025</t>
  </si>
  <si>
    <t>零A179公共安全视阈下网络新媒体舆情治理</t>
  </si>
  <si>
    <t>唐斌</t>
  </si>
  <si>
    <t>215037</t>
  </si>
  <si>
    <t>零A179房地产开发与管理专业建设（新增招</t>
  </si>
  <si>
    <t>游珍</t>
  </si>
  <si>
    <t>215092</t>
  </si>
  <si>
    <t>零A179政府绩效管理主体选择——从纪委监</t>
  </si>
  <si>
    <t>姜国兵</t>
  </si>
  <si>
    <t>215144</t>
  </si>
  <si>
    <t>零A203公共安全视阈下网络新媒体舆情治理</t>
  </si>
  <si>
    <t>215206</t>
  </si>
  <si>
    <t>零A203政府绩效管理主体选择——从纪委监</t>
  </si>
  <si>
    <t>215241</t>
  </si>
  <si>
    <t>零A203劳动与社会保障专业差异化、实践型</t>
  </si>
  <si>
    <t>张开云</t>
  </si>
  <si>
    <t>215245</t>
  </si>
  <si>
    <t>零A203公共事业管理</t>
  </si>
  <si>
    <t>游艳玲</t>
  </si>
  <si>
    <t>215313</t>
  </si>
  <si>
    <t>零A213高水平-公共管理类学科建设</t>
  </si>
  <si>
    <t>张玉</t>
  </si>
  <si>
    <t>215439</t>
  </si>
  <si>
    <t>零A213高水平-公管学院专业评估经费</t>
  </si>
  <si>
    <t>215491</t>
  </si>
  <si>
    <t>零A213高水平-推进实践教学强化工程子卡19</t>
  </si>
  <si>
    <t>廖杨</t>
  </si>
  <si>
    <t>216023</t>
  </si>
  <si>
    <t>零A248-高水平公共管理类学科建设</t>
  </si>
  <si>
    <t>216122</t>
  </si>
  <si>
    <t>零A248-高水平繁荣社科发展计划子卡8</t>
  </si>
  <si>
    <t>李颖奕</t>
  </si>
  <si>
    <t>216129</t>
  </si>
  <si>
    <t>零A248-高水平创强（人文社科类）子卡6</t>
  </si>
  <si>
    <t>216134</t>
  </si>
  <si>
    <t>零A248-高水平创强（人文社科类）子卡11</t>
  </si>
  <si>
    <t>李灿</t>
  </si>
  <si>
    <t>216137</t>
  </si>
  <si>
    <t>零A248-高水平创强（人文社科类）子卡14</t>
  </si>
  <si>
    <t>216142</t>
  </si>
  <si>
    <t>零A248-高水平繁荣社科发展计划子卡1</t>
  </si>
  <si>
    <t>E15149</t>
  </si>
  <si>
    <t>零A210全媒体时代广东三农科普传播新型机</t>
  </si>
  <si>
    <t>易钢</t>
  </si>
  <si>
    <t>E15155</t>
  </si>
  <si>
    <t>零A210广东城乡社区公众应急认知与教育发</t>
  </si>
  <si>
    <t>区晶莹</t>
  </si>
  <si>
    <t>E15354</t>
  </si>
  <si>
    <t>零A229广东省科技规划与政策绩效评估的应</t>
  </si>
  <si>
    <t>7900</t>
  </si>
  <si>
    <t>215233</t>
  </si>
  <si>
    <t>零A203广州民俗礼仪传播与民众礼仪素养提</t>
  </si>
  <si>
    <t>王竹波</t>
  </si>
  <si>
    <t>215317</t>
  </si>
  <si>
    <t>零A213高水平-马克思主义学科建设</t>
  </si>
  <si>
    <t>215453</t>
  </si>
  <si>
    <t>零A213高水平-推进教学管理创新工程子卡1</t>
  </si>
  <si>
    <t>张丰清</t>
  </si>
  <si>
    <t>216027</t>
  </si>
  <si>
    <t>零A248-高水平马克思主义学科建设</t>
  </si>
  <si>
    <t>E15245</t>
  </si>
  <si>
    <t>零A217 2014年广东特支计划-青年文化英才</t>
  </si>
  <si>
    <t>F15030</t>
  </si>
  <si>
    <t>零A204日常生活视阈下社会主义核心价值观大</t>
  </si>
  <si>
    <t>朱斌</t>
  </si>
  <si>
    <t>8500</t>
  </si>
  <si>
    <t>215033</t>
  </si>
  <si>
    <t>零A179物理实验教学示范中心</t>
  </si>
  <si>
    <t>215291</t>
  </si>
  <si>
    <t>李海</t>
  </si>
  <si>
    <t>215436</t>
  </si>
  <si>
    <t>零A213高水平-电子工程学院专业评估经费</t>
  </si>
  <si>
    <t>215477</t>
  </si>
  <si>
    <t>零A213高水平-推进实践教学强化工程子卡5</t>
  </si>
  <si>
    <t>216218</t>
  </si>
  <si>
    <t>零A213高水平-龙拥兵科研启动费</t>
  </si>
  <si>
    <t>龙拥兵</t>
  </si>
  <si>
    <t>C16011</t>
  </si>
  <si>
    <t>零A247国家柑橘产业技术体系-果园机械岗位</t>
  </si>
  <si>
    <t>E15026</t>
  </si>
  <si>
    <t>零A188大面积水稻田混合天线WSN组网运行机</t>
  </si>
  <si>
    <t>E15119</t>
  </si>
  <si>
    <t>零A210山地果园全自主施药无人机系统研制</t>
  </si>
  <si>
    <t>徐兴</t>
  </si>
  <si>
    <t>E15122</t>
  </si>
  <si>
    <t>零A210精准远程灌溉物联网墒情监测控制系</t>
  </si>
  <si>
    <t>岳学军</t>
  </si>
  <si>
    <t>E15137</t>
  </si>
  <si>
    <t>零A210水产养殖前端化智能视频分析技术研</t>
  </si>
  <si>
    <t>薛月菊</t>
  </si>
  <si>
    <t>E15180</t>
  </si>
  <si>
    <t>零A220山地果园管道喷雾压力的分布机理</t>
  </si>
  <si>
    <t>代秋芳</t>
  </si>
  <si>
    <t>E15183</t>
  </si>
  <si>
    <t>零A220基于晶界离散分布的多晶硅薄膜晶体</t>
  </si>
  <si>
    <t>严炳辉</t>
  </si>
  <si>
    <t>E15213</t>
  </si>
  <si>
    <t>零A220超高记录密度亚铁磁耦合材料激光</t>
  </si>
  <si>
    <t>徐初东</t>
  </si>
  <si>
    <t>E15229</t>
  </si>
  <si>
    <t>零A220精准农业中能量采集型无线传感网的</t>
  </si>
  <si>
    <t>胡洁</t>
  </si>
  <si>
    <t>E15252</t>
  </si>
  <si>
    <t>零A222梅县农作物种植中水肥滴灌自动化控</t>
  </si>
  <si>
    <t>E15330</t>
  </si>
  <si>
    <t>零A229基于深度视频的母猪母性行为自动识</t>
  </si>
  <si>
    <t>E15338</t>
  </si>
  <si>
    <t>零A229基于混合群体智能的树状灌溉管网优</t>
  </si>
  <si>
    <t>吕石磊</t>
  </si>
  <si>
    <t>E16034</t>
  </si>
  <si>
    <t>零A252基于农用小型人机的稻种变量技术</t>
  </si>
  <si>
    <t>彭孝东</t>
  </si>
  <si>
    <t>E16037</t>
  </si>
  <si>
    <t>零A252基于立体视觉和光谱技术融合水稻</t>
  </si>
  <si>
    <t>E16050</t>
  </si>
  <si>
    <t>零A252表面等离子多功能光镊有生物分子操纵</t>
  </si>
  <si>
    <t>邓海东</t>
  </si>
  <si>
    <t>E16083</t>
  </si>
  <si>
    <t>零A255中华传统文化中的物理学知识</t>
  </si>
  <si>
    <t>熊万杰</t>
  </si>
  <si>
    <t>E16084</t>
  </si>
  <si>
    <t>零A255《神技电子纳米天下》网站建设</t>
  </si>
  <si>
    <t>E16109</t>
  </si>
  <si>
    <t>零A254基于物联网技术</t>
  </si>
  <si>
    <t>王建华</t>
  </si>
  <si>
    <t>E16131</t>
  </si>
  <si>
    <t>零A254基于WSN自主调整航线</t>
  </si>
  <si>
    <t>E16138</t>
  </si>
  <si>
    <t>零A254基于混合智能计算</t>
  </si>
  <si>
    <t>E16141</t>
  </si>
  <si>
    <t>零A254南方山地果园喷雾机</t>
  </si>
  <si>
    <t>E16143</t>
  </si>
  <si>
    <t>零A254山地果园单轨循环运送系统</t>
  </si>
  <si>
    <t>8600</t>
  </si>
  <si>
    <t>216033</t>
  </si>
  <si>
    <t>零A248-高水平科技创新“新高地”</t>
  </si>
  <si>
    <t>216071</t>
  </si>
  <si>
    <t>零A248-高水平创强（自然科学类）子卡2</t>
  </si>
  <si>
    <t>216092</t>
  </si>
  <si>
    <t>零A248-高水平创强（自然科学类）子卡23</t>
  </si>
  <si>
    <t>9100</t>
  </si>
  <si>
    <t>216012</t>
  </si>
  <si>
    <t>零A241“三农”研究经费</t>
  </si>
  <si>
    <t>216119</t>
  </si>
  <si>
    <t>零A248-高水平繁荣社科发展计划子卡5</t>
  </si>
  <si>
    <t>杜金沛</t>
  </si>
  <si>
    <t>9300</t>
  </si>
  <si>
    <t>215066</t>
  </si>
  <si>
    <t>零A179水稻航天生物育种工程与新品种选育</t>
  </si>
  <si>
    <t>215111</t>
  </si>
  <si>
    <t>零A179水稻生物诱变育种关键技术与特异种</t>
  </si>
  <si>
    <t>王慧</t>
  </si>
  <si>
    <t>215156</t>
  </si>
  <si>
    <t>零A203水稻航天生物育种工程与新品种选育</t>
  </si>
  <si>
    <t>215187</t>
  </si>
  <si>
    <t>零A203水稻生物诱变育种关键技术与特异种</t>
  </si>
  <si>
    <t>216014</t>
  </si>
  <si>
    <t>零A248-高水平作物、园艺和林学等植物类学</t>
  </si>
  <si>
    <t>216070</t>
  </si>
  <si>
    <t>零A248-高水平创强（自然科学类）子卡1</t>
  </si>
  <si>
    <t>216105</t>
  </si>
  <si>
    <t>零A248-高水平创强（自然科学类）子卡36</t>
  </si>
  <si>
    <t>A14016</t>
  </si>
  <si>
    <t>零B123优质抗病杂交稻“宁优1179”中试及配</t>
  </si>
  <si>
    <t>刘永柱</t>
  </si>
  <si>
    <t>C15057</t>
  </si>
  <si>
    <t>零A221国家水稻产业技术体系-育种与繁育岗</t>
  </si>
  <si>
    <t>C16009</t>
  </si>
  <si>
    <t>零A247国家水稻产业技术体系-育种与繁育岗</t>
  </si>
  <si>
    <t>E15015</t>
  </si>
  <si>
    <t>零A188一个靶向稻瘟病抗性基因Pik-H4的miRN</t>
  </si>
  <si>
    <t>王加峰</t>
  </si>
  <si>
    <t>E15320</t>
  </si>
  <si>
    <t>零A229基于CRISPR/Cas9系统的水稻关键基因</t>
  </si>
  <si>
    <t>郭涛</t>
  </si>
  <si>
    <t>E15324</t>
  </si>
  <si>
    <t>零A229优质香型多抗恢复系的创制及应用</t>
  </si>
  <si>
    <t>肖武名</t>
  </si>
  <si>
    <t>E15405</t>
  </si>
  <si>
    <t>零A233基于高通量分型的水稻多基因聚合生物</t>
  </si>
  <si>
    <t>E16059</t>
  </si>
  <si>
    <t>零A252水稻叶宽新基因NA110克隆</t>
  </si>
  <si>
    <t>E16116</t>
  </si>
  <si>
    <t>零A254基于多基因聚合</t>
  </si>
  <si>
    <t>F14156</t>
  </si>
  <si>
    <t>零B130水稻生物诱变育种关键技术研究与种质</t>
  </si>
  <si>
    <t>F15072</t>
  </si>
  <si>
    <t>零B139水稻等作物新品种选育与产业化技术集</t>
  </si>
  <si>
    <t>9400</t>
  </si>
  <si>
    <t>袁文才</t>
  </si>
  <si>
    <t>A15010</t>
  </si>
  <si>
    <t>零A207亚热带农业生物资源保护与利用国家重</t>
  </si>
  <si>
    <t>E16134</t>
  </si>
  <si>
    <t>零A254利用多基因创制虾青素</t>
  </si>
  <si>
    <t>祝钦泷</t>
  </si>
  <si>
    <t>M13009</t>
  </si>
  <si>
    <t>零A138基于国家科技平台建设和发展特色农林</t>
  </si>
  <si>
    <t>王青峰</t>
  </si>
  <si>
    <t>9800</t>
  </si>
  <si>
    <t>国际交流学院</t>
  </si>
  <si>
    <t>215012</t>
  </si>
  <si>
    <t>零A204 2015年度广东省政府来粤留学生奖学</t>
  </si>
  <si>
    <t>215357</t>
  </si>
  <si>
    <t>零A213高水平-推进人才培养国际化</t>
  </si>
  <si>
    <t>余让才</t>
  </si>
  <si>
    <t>216063</t>
  </si>
  <si>
    <t>零A248-高水平推进人才培养国际化</t>
  </si>
  <si>
    <t>9900</t>
  </si>
  <si>
    <t>215208</t>
  </si>
  <si>
    <t>零A203广东省主要外来有害生物入侵的社会</t>
  </si>
  <si>
    <t>蒋艳萍</t>
  </si>
  <si>
    <t>216131</t>
  </si>
  <si>
    <t>零A248-高水平创强（人文社科类）子卡8</t>
  </si>
  <si>
    <t>E15097</t>
  </si>
  <si>
    <t>零A210广东省农业领域创新方法推广应用平</t>
  </si>
  <si>
    <t>E15148</t>
  </si>
  <si>
    <t>零A210广东高校产学研协同创新的激励机制</t>
  </si>
  <si>
    <t>F15027</t>
  </si>
  <si>
    <t>零B142新农村发展研究院现代农业基地建设</t>
  </si>
  <si>
    <t>部门号</t>
    <phoneticPr fontId="1" type="noConversion"/>
  </si>
  <si>
    <t>项目编号</t>
    <phoneticPr fontId="1" type="noConversion"/>
  </si>
  <si>
    <t>项目名称</t>
    <phoneticPr fontId="1" type="noConversion"/>
  </si>
  <si>
    <t>负责人</t>
    <phoneticPr fontId="1" type="noConversion"/>
  </si>
  <si>
    <t>当前余额</t>
    <phoneticPr fontId="1" type="noConversion"/>
  </si>
  <si>
    <t>入账金额</t>
    <phoneticPr fontId="1" type="noConversion"/>
  </si>
  <si>
    <t>使用金额</t>
    <phoneticPr fontId="1" type="noConversion"/>
  </si>
  <si>
    <t>执行进度</t>
    <phoneticPr fontId="1" type="noConversion"/>
  </si>
  <si>
    <t>下达年度</t>
    <phoneticPr fontId="1" type="noConversion"/>
  </si>
  <si>
    <t>中央财政支持地方高校建设专项</t>
    <phoneticPr fontId="1" type="noConversion"/>
  </si>
  <si>
    <t>高  水  平  大  学  建  设  专  项</t>
    <phoneticPr fontId="1" type="noConversion"/>
  </si>
  <si>
    <t>创  新  强  校  专  项</t>
    <phoneticPr fontId="1" type="noConversion"/>
  </si>
  <si>
    <t>博士后日常经费</t>
    <phoneticPr fontId="1" type="noConversion"/>
  </si>
  <si>
    <t>奖助学金专项</t>
    <phoneticPr fontId="1" type="noConversion"/>
  </si>
  <si>
    <t>科    研    专    项    等</t>
    <phoneticPr fontId="1" type="noConversion"/>
  </si>
  <si>
    <t>平均执行进度</t>
    <phoneticPr fontId="1" type="noConversion"/>
  </si>
  <si>
    <t>我校2016年1-5月零余额项目资金（授权支付部分）支出进度表        单位：元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</si>
</sst>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Protection="1">
      <alignment vertical="center"/>
      <protection locked="0"/>
    </xf>
    <xf numFmtId="10" fontId="0" fillId="0" borderId="1" xfId="0" applyNumberFormat="1" applyBorder="1" applyAlignment="1">
      <alignment horizontal="right" vertical="center"/>
    </xf>
    <xf numFmtId="0" fontId="0" fillId="0" borderId="1" xfId="0" applyFill="1" applyBorder="1" applyProtection="1">
      <alignment vertical="center"/>
      <protection locked="0"/>
    </xf>
    <xf numFmtId="10" fontId="0" fillId="0" borderId="1" xfId="0" applyNumberForma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10" fontId="2" fillId="0" borderId="1" xfId="0" applyNumberFormat="1" applyFont="1" applyBorder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 textRotation="255"/>
    </xf>
    <xf numFmtId="0" fontId="0" fillId="3" borderId="1" xfId="0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 textRotation="255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97"/>
  <sheetViews>
    <sheetView tabSelected="1" workbookViewId="0">
      <selection sqref="A1:J1"/>
    </sheetView>
  </sheetViews>
  <sheetFormatPr defaultRowHeight="13.5"/>
  <cols>
    <col min="1" max="1" width="7.375" customWidth="1"/>
    <col min="2" max="2" width="9" customWidth="1"/>
    <col min="3" max="3" width="10.25" customWidth="1"/>
    <col min="4" max="4" width="33" customWidth="1"/>
    <col min="5" max="5" width="14.625" customWidth="1"/>
    <col min="6" max="6" width="10" customWidth="1"/>
    <col min="7" max="8" width="11.125" customWidth="1"/>
    <col min="9" max="9" width="12.25" customWidth="1"/>
    <col min="10" max="10" width="10.625" customWidth="1"/>
  </cols>
  <sheetData>
    <row r="1" spans="1:10" ht="40.5" customHeight="1">
      <c r="A1" s="13" t="s">
        <v>3047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23.25" customHeight="1">
      <c r="A2" s="9"/>
      <c r="B2" s="6" t="s">
        <v>3031</v>
      </c>
      <c r="C2" s="6" t="s">
        <v>3032</v>
      </c>
      <c r="D2" s="6" t="s">
        <v>3033</v>
      </c>
      <c r="E2" s="6" t="s">
        <v>3034</v>
      </c>
      <c r="F2" s="7" t="s">
        <v>3039</v>
      </c>
      <c r="G2" s="6" t="s">
        <v>3036</v>
      </c>
      <c r="H2" s="6" t="s">
        <v>3037</v>
      </c>
      <c r="I2" s="6" t="s">
        <v>3035</v>
      </c>
      <c r="J2" s="7" t="s">
        <v>3038</v>
      </c>
    </row>
    <row r="3" spans="1:10" ht="24.95" customHeight="1">
      <c r="A3" s="15" t="s">
        <v>3040</v>
      </c>
      <c r="B3" s="1" t="s">
        <v>100</v>
      </c>
      <c r="C3" s="1" t="s">
        <v>102</v>
      </c>
      <c r="D3" s="1" t="s">
        <v>103</v>
      </c>
      <c r="E3" s="1" t="s">
        <v>104</v>
      </c>
      <c r="F3" s="8">
        <v>2013</v>
      </c>
      <c r="G3" s="1">
        <v>463157.08</v>
      </c>
      <c r="H3" s="1">
        <f t="shared" ref="H3:H6" si="0">G3-I3</f>
        <v>80000</v>
      </c>
      <c r="I3" s="1">
        <v>383157.08</v>
      </c>
      <c r="J3" s="2">
        <f t="shared" ref="J3:J6" si="1">H3/G3*100%</f>
        <v>0.17272757657078242</v>
      </c>
    </row>
    <row r="4" spans="1:10" ht="24.95" customHeight="1">
      <c r="A4" s="18"/>
      <c r="B4" s="1" t="s">
        <v>1238</v>
      </c>
      <c r="C4" s="1" t="s">
        <v>1247</v>
      </c>
      <c r="D4" s="1" t="s">
        <v>1248</v>
      </c>
      <c r="E4" s="1" t="s">
        <v>1249</v>
      </c>
      <c r="F4" s="8">
        <v>2013</v>
      </c>
      <c r="G4" s="1">
        <v>472734</v>
      </c>
      <c r="H4" s="1">
        <f t="shared" si="0"/>
        <v>236380</v>
      </c>
      <c r="I4" s="1">
        <v>236354</v>
      </c>
      <c r="J4" s="2">
        <f t="shared" si="1"/>
        <v>0.50002749960865944</v>
      </c>
    </row>
    <row r="5" spans="1:10" ht="24.95" customHeight="1">
      <c r="A5" s="18"/>
      <c r="B5" s="1" t="s">
        <v>2784</v>
      </c>
      <c r="C5" s="1" t="s">
        <v>2785</v>
      </c>
      <c r="D5" s="1" t="s">
        <v>2786</v>
      </c>
      <c r="E5" s="1" t="s">
        <v>2787</v>
      </c>
      <c r="F5" s="8">
        <v>2013</v>
      </c>
      <c r="G5" s="1">
        <v>665943</v>
      </c>
      <c r="H5" s="1">
        <f t="shared" si="0"/>
        <v>155680.79999999999</v>
      </c>
      <c r="I5" s="1">
        <v>510262.2</v>
      </c>
      <c r="J5" s="2">
        <f t="shared" si="1"/>
        <v>0.23377496272203474</v>
      </c>
    </row>
    <row r="6" spans="1:10" ht="24.95" customHeight="1">
      <c r="A6" s="18"/>
      <c r="B6" s="1" t="s">
        <v>1054</v>
      </c>
      <c r="C6" s="1" t="s">
        <v>1058</v>
      </c>
      <c r="D6" s="1" t="s">
        <v>1059</v>
      </c>
      <c r="E6" s="1" t="s">
        <v>1060</v>
      </c>
      <c r="F6" s="8">
        <v>2013</v>
      </c>
      <c r="G6" s="1">
        <v>355.99</v>
      </c>
      <c r="H6" s="1">
        <f t="shared" si="0"/>
        <v>32.259999999999991</v>
      </c>
      <c r="I6" s="1">
        <v>323.73</v>
      </c>
      <c r="J6" s="2">
        <f t="shared" si="1"/>
        <v>9.0620523048400209E-2</v>
      </c>
    </row>
    <row r="7" spans="1:10" ht="24.95" customHeight="1">
      <c r="A7" s="18"/>
      <c r="B7" s="1" t="s">
        <v>278</v>
      </c>
      <c r="C7" s="1" t="s">
        <v>284</v>
      </c>
      <c r="D7" s="1" t="s">
        <v>285</v>
      </c>
      <c r="E7" s="1" t="s">
        <v>281</v>
      </c>
      <c r="F7" s="8">
        <v>2014</v>
      </c>
      <c r="G7" s="1">
        <v>27095.59</v>
      </c>
      <c r="H7" s="1">
        <f t="shared" ref="H7:H46" si="2">G7-I7</f>
        <v>3314.5600000000013</v>
      </c>
      <c r="I7" s="1">
        <v>23781.03</v>
      </c>
      <c r="J7" s="2">
        <f t="shared" ref="J7:J46" si="3">H7/G7*100%</f>
        <v>0.12232839366110873</v>
      </c>
    </row>
    <row r="8" spans="1:10" ht="24.95" customHeight="1">
      <c r="A8" s="18"/>
      <c r="B8" s="1" t="s">
        <v>797</v>
      </c>
      <c r="C8" s="1" t="s">
        <v>805</v>
      </c>
      <c r="D8" s="1" t="s">
        <v>806</v>
      </c>
      <c r="E8" s="1" t="s">
        <v>193</v>
      </c>
      <c r="F8" s="8">
        <v>2014</v>
      </c>
      <c r="G8" s="1">
        <v>500</v>
      </c>
      <c r="H8" s="1">
        <f t="shared" si="2"/>
        <v>0</v>
      </c>
      <c r="I8" s="1">
        <v>500</v>
      </c>
      <c r="J8" s="2">
        <f t="shared" si="3"/>
        <v>0</v>
      </c>
    </row>
    <row r="9" spans="1:10" ht="24.95" customHeight="1">
      <c r="A9" s="18"/>
      <c r="B9" s="1" t="s">
        <v>2163</v>
      </c>
      <c r="C9" s="1" t="s">
        <v>2166</v>
      </c>
      <c r="D9" s="1" t="s">
        <v>2167</v>
      </c>
      <c r="E9" s="1" t="s">
        <v>2168</v>
      </c>
      <c r="F9" s="8">
        <v>2014</v>
      </c>
      <c r="G9" s="1">
        <v>5900</v>
      </c>
      <c r="H9" s="1">
        <f t="shared" si="2"/>
        <v>5857.38</v>
      </c>
      <c r="I9" s="1">
        <v>42.62</v>
      </c>
      <c r="J9" s="2">
        <f t="shared" si="3"/>
        <v>0.99277627118644074</v>
      </c>
    </row>
    <row r="10" spans="1:10" ht="24.95" customHeight="1">
      <c r="A10" s="18"/>
      <c r="B10" s="1" t="s">
        <v>1054</v>
      </c>
      <c r="C10" s="1" t="s">
        <v>1063</v>
      </c>
      <c r="D10" s="1" t="s">
        <v>1064</v>
      </c>
      <c r="E10" s="1" t="s">
        <v>1065</v>
      </c>
      <c r="F10" s="8">
        <v>2014</v>
      </c>
      <c r="G10" s="1">
        <v>42464.55</v>
      </c>
      <c r="H10" s="1">
        <f t="shared" si="2"/>
        <v>-3573.5</v>
      </c>
      <c r="I10" s="1">
        <v>46038.05</v>
      </c>
      <c r="J10" s="2">
        <f t="shared" si="3"/>
        <v>-8.4152546064894126E-2</v>
      </c>
    </row>
    <row r="11" spans="1:10" ht="24.95" customHeight="1">
      <c r="A11" s="18"/>
      <c r="B11" s="1" t="s">
        <v>797</v>
      </c>
      <c r="C11" s="1" t="s">
        <v>829</v>
      </c>
      <c r="D11" s="1" t="s">
        <v>830</v>
      </c>
      <c r="E11" s="1" t="s">
        <v>831</v>
      </c>
      <c r="F11" s="8">
        <v>2015</v>
      </c>
      <c r="G11" s="1">
        <v>917509.98</v>
      </c>
      <c r="H11" s="1">
        <f t="shared" si="2"/>
        <v>0</v>
      </c>
      <c r="I11" s="1">
        <v>917509.98</v>
      </c>
      <c r="J11" s="2">
        <f t="shared" si="3"/>
        <v>0</v>
      </c>
    </row>
    <row r="12" spans="1:10" ht="24.95" customHeight="1">
      <c r="A12" s="18"/>
      <c r="B12" s="1" t="s">
        <v>2163</v>
      </c>
      <c r="C12" s="1" t="s">
        <v>2178</v>
      </c>
      <c r="D12" s="1" t="s">
        <v>2179</v>
      </c>
      <c r="E12" s="1" t="s">
        <v>280</v>
      </c>
      <c r="F12" s="8">
        <v>2015</v>
      </c>
      <c r="G12" s="1">
        <v>636927.78</v>
      </c>
      <c r="H12" s="1">
        <f t="shared" si="2"/>
        <v>262220.39</v>
      </c>
      <c r="I12" s="1">
        <v>374707.39</v>
      </c>
      <c r="J12" s="2">
        <f t="shared" si="3"/>
        <v>0.41169563996721892</v>
      </c>
    </row>
    <row r="13" spans="1:10" ht="24.95" customHeight="1">
      <c r="A13" s="18"/>
      <c r="B13" s="1" t="s">
        <v>634</v>
      </c>
      <c r="C13" s="1" t="s">
        <v>646</v>
      </c>
      <c r="D13" s="1" t="s">
        <v>647</v>
      </c>
      <c r="E13" s="1" t="s">
        <v>281</v>
      </c>
      <c r="F13" s="8">
        <v>2015</v>
      </c>
      <c r="G13" s="1">
        <v>1817354.06</v>
      </c>
      <c r="H13" s="1">
        <f t="shared" si="2"/>
        <v>588279.24</v>
      </c>
      <c r="I13" s="1">
        <v>1229074.82</v>
      </c>
      <c r="J13" s="2">
        <f t="shared" si="3"/>
        <v>0.32370095236147872</v>
      </c>
    </row>
    <row r="14" spans="1:10" ht="24.95" customHeight="1">
      <c r="A14" s="18"/>
      <c r="B14" s="1" t="s">
        <v>310</v>
      </c>
      <c r="C14" s="1" t="s">
        <v>343</v>
      </c>
      <c r="D14" s="1" t="s">
        <v>344</v>
      </c>
      <c r="E14" s="1" t="s">
        <v>118</v>
      </c>
      <c r="F14" s="8">
        <v>2015</v>
      </c>
      <c r="G14" s="1">
        <v>239980</v>
      </c>
      <c r="H14" s="1">
        <f t="shared" si="2"/>
        <v>0</v>
      </c>
      <c r="I14" s="1">
        <v>239980</v>
      </c>
      <c r="J14" s="2">
        <f t="shared" si="3"/>
        <v>0</v>
      </c>
    </row>
    <row r="15" spans="1:10" ht="24.95" customHeight="1">
      <c r="A15" s="18"/>
      <c r="B15" s="1" t="s">
        <v>2372</v>
      </c>
      <c r="C15" s="1" t="s">
        <v>2397</v>
      </c>
      <c r="D15" s="1" t="s">
        <v>2398</v>
      </c>
      <c r="E15" s="1" t="s">
        <v>282</v>
      </c>
      <c r="F15" s="8">
        <v>2015</v>
      </c>
      <c r="G15" s="1">
        <v>3899980</v>
      </c>
      <c r="H15" s="1">
        <f t="shared" si="2"/>
        <v>86718.600000000093</v>
      </c>
      <c r="I15" s="1">
        <v>3813261.4</v>
      </c>
      <c r="J15" s="2">
        <f t="shared" si="3"/>
        <v>2.2235652490525615E-2</v>
      </c>
    </row>
    <row r="16" spans="1:10" ht="24.95" customHeight="1">
      <c r="A16" s="18"/>
      <c r="B16" s="1" t="s">
        <v>310</v>
      </c>
      <c r="C16" s="1" t="s">
        <v>345</v>
      </c>
      <c r="D16" s="1" t="s">
        <v>346</v>
      </c>
      <c r="E16" s="1" t="s">
        <v>279</v>
      </c>
      <c r="F16" s="8">
        <v>2015</v>
      </c>
      <c r="G16" s="1">
        <v>1373553.07</v>
      </c>
      <c r="H16" s="1">
        <f t="shared" si="2"/>
        <v>212978.02000000002</v>
      </c>
      <c r="I16" s="1">
        <v>1160575.05</v>
      </c>
      <c r="J16" s="2">
        <f t="shared" si="3"/>
        <v>0.1550562731442186</v>
      </c>
    </row>
    <row r="17" spans="1:10" ht="24.95" customHeight="1">
      <c r="A17" s="15" t="s">
        <v>3042</v>
      </c>
      <c r="B17" s="1" t="s">
        <v>2163</v>
      </c>
      <c r="C17" s="1" t="s">
        <v>2170</v>
      </c>
      <c r="D17" s="1" t="s">
        <v>2171</v>
      </c>
      <c r="E17" s="1" t="s">
        <v>2172</v>
      </c>
      <c r="F17" s="8">
        <v>2014</v>
      </c>
      <c r="G17" s="1">
        <v>192434.53</v>
      </c>
      <c r="H17" s="1">
        <f t="shared" si="2"/>
        <v>0</v>
      </c>
      <c r="I17" s="1">
        <v>192434.53</v>
      </c>
      <c r="J17" s="2">
        <f t="shared" si="3"/>
        <v>0</v>
      </c>
    </row>
    <row r="18" spans="1:10" ht="24.95" customHeight="1">
      <c r="A18" s="18"/>
      <c r="B18" s="1" t="s">
        <v>1814</v>
      </c>
      <c r="C18" s="1" t="s">
        <v>1829</v>
      </c>
      <c r="D18" s="1" t="s">
        <v>1830</v>
      </c>
      <c r="E18" s="1" t="s">
        <v>1831</v>
      </c>
      <c r="F18" s="8">
        <v>2014</v>
      </c>
      <c r="G18" s="1">
        <v>1303.5999999999999</v>
      </c>
      <c r="H18" s="1">
        <f t="shared" si="2"/>
        <v>0</v>
      </c>
      <c r="I18" s="1">
        <v>1303.5999999999999</v>
      </c>
      <c r="J18" s="2">
        <f t="shared" si="3"/>
        <v>0</v>
      </c>
    </row>
    <row r="19" spans="1:10" ht="24.95" customHeight="1">
      <c r="A19" s="18"/>
      <c r="B19" s="1" t="s">
        <v>797</v>
      </c>
      <c r="C19" s="1" t="s">
        <v>807</v>
      </c>
      <c r="D19" s="1" t="s">
        <v>808</v>
      </c>
      <c r="E19" s="1" t="s">
        <v>809</v>
      </c>
      <c r="F19" s="8">
        <v>2014</v>
      </c>
      <c r="G19" s="1">
        <v>4887</v>
      </c>
      <c r="H19" s="1">
        <f t="shared" si="2"/>
        <v>0</v>
      </c>
      <c r="I19" s="1">
        <v>4887</v>
      </c>
      <c r="J19" s="2">
        <f t="shared" si="3"/>
        <v>0</v>
      </c>
    </row>
    <row r="20" spans="1:10" ht="24.95" customHeight="1">
      <c r="A20" s="18"/>
      <c r="B20" s="1" t="s">
        <v>2372</v>
      </c>
      <c r="C20" s="1" t="s">
        <v>2385</v>
      </c>
      <c r="D20" s="1" t="s">
        <v>2386</v>
      </c>
      <c r="E20" s="1" t="s">
        <v>870</v>
      </c>
      <c r="F20" s="8">
        <v>2014</v>
      </c>
      <c r="G20" s="1">
        <v>31.6</v>
      </c>
      <c r="H20" s="1">
        <f t="shared" si="2"/>
        <v>0</v>
      </c>
      <c r="I20" s="1">
        <v>31.6</v>
      </c>
      <c r="J20" s="2">
        <f t="shared" si="3"/>
        <v>0</v>
      </c>
    </row>
    <row r="21" spans="1:10" ht="24.95" customHeight="1">
      <c r="A21" s="18"/>
      <c r="B21" s="1" t="s">
        <v>177</v>
      </c>
      <c r="C21" s="1" t="s">
        <v>178</v>
      </c>
      <c r="D21" s="1" t="s">
        <v>179</v>
      </c>
      <c r="E21" s="1" t="s">
        <v>180</v>
      </c>
      <c r="F21" s="8">
        <v>2014</v>
      </c>
      <c r="G21" s="1">
        <v>220716.99</v>
      </c>
      <c r="H21" s="1">
        <f t="shared" si="2"/>
        <v>195407.63</v>
      </c>
      <c r="I21" s="1">
        <v>25309.360000000001</v>
      </c>
      <c r="J21" s="2">
        <f t="shared" si="3"/>
        <v>0.88533116548934454</v>
      </c>
    </row>
    <row r="22" spans="1:10" ht="24.95" customHeight="1">
      <c r="A22" s="18"/>
      <c r="B22" s="1" t="s">
        <v>2808</v>
      </c>
      <c r="C22" s="1" t="s">
        <v>2815</v>
      </c>
      <c r="D22" s="1" t="s">
        <v>2816</v>
      </c>
      <c r="E22" s="1" t="s">
        <v>2817</v>
      </c>
      <c r="F22" s="8">
        <v>2014</v>
      </c>
      <c r="G22" s="1">
        <v>47966</v>
      </c>
      <c r="H22" s="1">
        <f t="shared" si="2"/>
        <v>0</v>
      </c>
      <c r="I22" s="1">
        <v>47966</v>
      </c>
      <c r="J22" s="2">
        <f t="shared" si="3"/>
        <v>0</v>
      </c>
    </row>
    <row r="23" spans="1:10" ht="24.95" customHeight="1">
      <c r="A23" s="18"/>
      <c r="B23" s="1" t="s">
        <v>2734</v>
      </c>
      <c r="C23" s="1" t="s">
        <v>2737</v>
      </c>
      <c r="D23" s="1" t="s">
        <v>2738</v>
      </c>
      <c r="E23" s="1" t="s">
        <v>426</v>
      </c>
      <c r="F23" s="8">
        <v>2014</v>
      </c>
      <c r="G23" s="1">
        <v>4765</v>
      </c>
      <c r="H23" s="1">
        <f t="shared" si="2"/>
        <v>4400</v>
      </c>
      <c r="I23" s="1">
        <v>365</v>
      </c>
      <c r="J23" s="2">
        <f t="shared" si="3"/>
        <v>0.92339979013641138</v>
      </c>
    </row>
    <row r="24" spans="1:10" ht="24.95" customHeight="1">
      <c r="A24" s="18"/>
      <c r="B24" s="1" t="s">
        <v>2767</v>
      </c>
      <c r="C24" s="1" t="s">
        <v>2768</v>
      </c>
      <c r="D24" s="1" t="s">
        <v>2769</v>
      </c>
      <c r="E24" s="1" t="s">
        <v>2770</v>
      </c>
      <c r="F24" s="8">
        <v>2014</v>
      </c>
      <c r="G24" s="1">
        <v>12335</v>
      </c>
      <c r="H24" s="1">
        <f t="shared" si="2"/>
        <v>0</v>
      </c>
      <c r="I24" s="1">
        <v>12335</v>
      </c>
      <c r="J24" s="2">
        <f t="shared" si="3"/>
        <v>0</v>
      </c>
    </row>
    <row r="25" spans="1:10" ht="24.95" customHeight="1">
      <c r="A25" s="18"/>
      <c r="B25" s="1" t="s">
        <v>2808</v>
      </c>
      <c r="C25" s="1" t="s">
        <v>2812</v>
      </c>
      <c r="D25" s="1" t="s">
        <v>2813</v>
      </c>
      <c r="E25" s="1" t="s">
        <v>2814</v>
      </c>
      <c r="F25" s="8">
        <v>2014</v>
      </c>
      <c r="G25" s="1">
        <v>76776.460000000006</v>
      </c>
      <c r="H25" s="1">
        <f t="shared" si="2"/>
        <v>37782.000000000007</v>
      </c>
      <c r="I25" s="1">
        <v>38994.46</v>
      </c>
      <c r="J25" s="2">
        <f t="shared" si="3"/>
        <v>0.49210395998981987</v>
      </c>
    </row>
    <row r="26" spans="1:10" ht="24.95" customHeight="1">
      <c r="A26" s="18"/>
      <c r="B26" s="1" t="s">
        <v>2753</v>
      </c>
      <c r="C26" s="1" t="s">
        <v>2755</v>
      </c>
      <c r="D26" s="1" t="s">
        <v>2756</v>
      </c>
      <c r="E26" s="1" t="s">
        <v>2754</v>
      </c>
      <c r="F26" s="8">
        <v>2014</v>
      </c>
      <c r="G26" s="1">
        <v>102055</v>
      </c>
      <c r="H26" s="1">
        <f t="shared" si="2"/>
        <v>10648</v>
      </c>
      <c r="I26" s="1">
        <v>91407</v>
      </c>
      <c r="J26" s="2">
        <f t="shared" si="3"/>
        <v>0.10433589731027387</v>
      </c>
    </row>
    <row r="27" spans="1:10" ht="24.95" customHeight="1">
      <c r="A27" s="18"/>
      <c r="B27" s="1" t="s">
        <v>797</v>
      </c>
      <c r="C27" s="1" t="s">
        <v>810</v>
      </c>
      <c r="D27" s="1" t="s">
        <v>811</v>
      </c>
      <c r="E27" s="1" t="s">
        <v>812</v>
      </c>
      <c r="F27" s="8">
        <v>2014</v>
      </c>
      <c r="G27" s="1">
        <v>1076.06</v>
      </c>
      <c r="H27" s="1">
        <f t="shared" si="2"/>
        <v>0</v>
      </c>
      <c r="I27" s="1">
        <v>1076.06</v>
      </c>
      <c r="J27" s="2">
        <f t="shared" si="3"/>
        <v>0</v>
      </c>
    </row>
    <row r="28" spans="1:10" ht="24.95" customHeight="1">
      <c r="A28" s="18"/>
      <c r="B28" s="1" t="s">
        <v>1464</v>
      </c>
      <c r="C28" s="1" t="s">
        <v>1474</v>
      </c>
      <c r="D28" s="1" t="s">
        <v>1475</v>
      </c>
      <c r="E28" s="1" t="s">
        <v>1476</v>
      </c>
      <c r="F28" s="8">
        <v>2014</v>
      </c>
      <c r="G28" s="1">
        <v>189901</v>
      </c>
      <c r="H28" s="1">
        <f t="shared" si="2"/>
        <v>0</v>
      </c>
      <c r="I28" s="1">
        <v>189901</v>
      </c>
      <c r="J28" s="2">
        <f t="shared" si="3"/>
        <v>0</v>
      </c>
    </row>
    <row r="29" spans="1:10" ht="24.95" customHeight="1">
      <c r="A29" s="18"/>
      <c r="B29" s="1" t="s">
        <v>2372</v>
      </c>
      <c r="C29" s="1" t="s">
        <v>2387</v>
      </c>
      <c r="D29" s="1" t="s">
        <v>2388</v>
      </c>
      <c r="E29" s="1" t="s">
        <v>2389</v>
      </c>
      <c r="F29" s="8">
        <v>2014</v>
      </c>
      <c r="G29" s="1">
        <v>19293.34</v>
      </c>
      <c r="H29" s="1">
        <f t="shared" si="2"/>
        <v>679.40000000000146</v>
      </c>
      <c r="I29" s="1">
        <v>18613.939999999999</v>
      </c>
      <c r="J29" s="2">
        <f t="shared" si="3"/>
        <v>3.5214224183060139E-2</v>
      </c>
    </row>
    <row r="30" spans="1:10" ht="24.95" customHeight="1">
      <c r="A30" s="18"/>
      <c r="B30" s="1" t="s">
        <v>1814</v>
      </c>
      <c r="C30" s="1" t="s">
        <v>1826</v>
      </c>
      <c r="D30" s="1" t="s">
        <v>1827</v>
      </c>
      <c r="E30" s="1" t="s">
        <v>1828</v>
      </c>
      <c r="F30" s="8">
        <v>2014</v>
      </c>
      <c r="G30" s="1">
        <v>10540.4</v>
      </c>
      <c r="H30" s="1">
        <f t="shared" si="2"/>
        <v>0</v>
      </c>
      <c r="I30" s="1">
        <v>10540.4</v>
      </c>
      <c r="J30" s="2">
        <f t="shared" si="3"/>
        <v>0</v>
      </c>
    </row>
    <row r="31" spans="1:10" ht="24.95" customHeight="1">
      <c r="A31" s="17"/>
      <c r="B31" s="1" t="s">
        <v>2734</v>
      </c>
      <c r="C31" s="1" t="s">
        <v>2735</v>
      </c>
      <c r="D31" s="1" t="s">
        <v>2736</v>
      </c>
      <c r="E31" s="1" t="s">
        <v>426</v>
      </c>
      <c r="F31" s="8">
        <v>2014</v>
      </c>
      <c r="G31" s="1">
        <v>120981.78</v>
      </c>
      <c r="H31" s="1">
        <f t="shared" si="2"/>
        <v>34762.5</v>
      </c>
      <c r="I31" s="1">
        <v>86219.28</v>
      </c>
      <c r="J31" s="2">
        <f t="shared" si="3"/>
        <v>0.2873366551558425</v>
      </c>
    </row>
    <row r="32" spans="1:10" ht="24.95" customHeight="1">
      <c r="A32" s="17"/>
      <c r="B32" s="1" t="s">
        <v>1966</v>
      </c>
      <c r="C32" s="1" t="s">
        <v>1976</v>
      </c>
      <c r="D32" s="1" t="s">
        <v>1977</v>
      </c>
      <c r="E32" s="1" t="s">
        <v>1970</v>
      </c>
      <c r="F32" s="8">
        <v>2014</v>
      </c>
      <c r="G32" s="1">
        <v>146.24</v>
      </c>
      <c r="H32" s="1">
        <f t="shared" si="2"/>
        <v>0</v>
      </c>
      <c r="I32" s="1">
        <v>146.24</v>
      </c>
      <c r="J32" s="2">
        <f t="shared" si="3"/>
        <v>0</v>
      </c>
    </row>
    <row r="33" spans="1:10" ht="24.95" customHeight="1">
      <c r="A33" s="17"/>
      <c r="B33" s="1" t="s">
        <v>1238</v>
      </c>
      <c r="C33" s="1" t="s">
        <v>1271</v>
      </c>
      <c r="D33" s="1" t="s">
        <v>1272</v>
      </c>
      <c r="E33" s="1" t="s">
        <v>1241</v>
      </c>
      <c r="F33" s="8">
        <v>2014</v>
      </c>
      <c r="G33" s="1">
        <v>114898.14</v>
      </c>
      <c r="H33" s="1">
        <f t="shared" si="2"/>
        <v>9944.1999999999971</v>
      </c>
      <c r="I33" s="1">
        <v>104953.94</v>
      </c>
      <c r="J33" s="2">
        <f t="shared" si="3"/>
        <v>8.6547963265549796E-2</v>
      </c>
    </row>
    <row r="34" spans="1:10" ht="24.95" customHeight="1">
      <c r="A34" s="17"/>
      <c r="B34" s="1" t="s">
        <v>1749</v>
      </c>
      <c r="C34" s="1" t="s">
        <v>1755</v>
      </c>
      <c r="D34" s="1" t="s">
        <v>1756</v>
      </c>
      <c r="E34" s="1" t="s">
        <v>1757</v>
      </c>
      <c r="F34" s="8">
        <v>2014</v>
      </c>
      <c r="G34" s="1">
        <v>9980</v>
      </c>
      <c r="H34" s="1">
        <f t="shared" si="2"/>
        <v>0</v>
      </c>
      <c r="I34" s="1">
        <v>9980</v>
      </c>
      <c r="J34" s="2">
        <f t="shared" si="3"/>
        <v>0</v>
      </c>
    </row>
    <row r="35" spans="1:10" ht="24.95" customHeight="1">
      <c r="A35" s="17"/>
      <c r="B35" s="1" t="s">
        <v>1618</v>
      </c>
      <c r="C35" s="1" t="s">
        <v>1624</v>
      </c>
      <c r="D35" s="1" t="s">
        <v>1625</v>
      </c>
      <c r="E35" s="1" t="s">
        <v>1626</v>
      </c>
      <c r="F35" s="8">
        <v>2014</v>
      </c>
      <c r="G35" s="1">
        <v>42473.09</v>
      </c>
      <c r="H35" s="1">
        <f t="shared" si="2"/>
        <v>0</v>
      </c>
      <c r="I35" s="1">
        <v>42473.09</v>
      </c>
      <c r="J35" s="2">
        <f t="shared" si="3"/>
        <v>0</v>
      </c>
    </row>
    <row r="36" spans="1:10" ht="24.95" customHeight="1">
      <c r="A36" s="17"/>
      <c r="B36" s="1" t="s">
        <v>1054</v>
      </c>
      <c r="C36" s="1" t="s">
        <v>1066</v>
      </c>
      <c r="D36" s="1" t="s">
        <v>1067</v>
      </c>
      <c r="E36" s="1" t="s">
        <v>1068</v>
      </c>
      <c r="F36" s="8">
        <v>2014</v>
      </c>
      <c r="G36" s="1">
        <v>5830</v>
      </c>
      <c r="H36" s="1">
        <f t="shared" si="2"/>
        <v>5703.88</v>
      </c>
      <c r="I36" s="1">
        <v>126.12</v>
      </c>
      <c r="J36" s="2">
        <f t="shared" si="3"/>
        <v>0.97836706689536879</v>
      </c>
    </row>
    <row r="37" spans="1:10" ht="24.95" customHeight="1">
      <c r="A37" s="17"/>
      <c r="B37" s="1" t="s">
        <v>1054</v>
      </c>
      <c r="C37" s="1" t="s">
        <v>1070</v>
      </c>
      <c r="D37" s="1" t="s">
        <v>1071</v>
      </c>
      <c r="E37" s="1" t="s">
        <v>7</v>
      </c>
      <c r="F37" s="8">
        <v>2014</v>
      </c>
      <c r="G37" s="1">
        <v>168.72</v>
      </c>
      <c r="H37" s="1">
        <f t="shared" si="2"/>
        <v>0</v>
      </c>
      <c r="I37" s="1">
        <v>168.72</v>
      </c>
      <c r="J37" s="2">
        <f t="shared" si="3"/>
        <v>0</v>
      </c>
    </row>
    <row r="38" spans="1:10" ht="24.95" customHeight="1">
      <c r="A38" s="17"/>
      <c r="B38" s="1" t="s">
        <v>2725</v>
      </c>
      <c r="C38" s="1" t="s">
        <v>2726</v>
      </c>
      <c r="D38" s="1" t="s">
        <v>2727</v>
      </c>
      <c r="E38" s="1" t="s">
        <v>1065</v>
      </c>
      <c r="F38" s="8">
        <v>2014</v>
      </c>
      <c r="G38" s="1">
        <v>33.86</v>
      </c>
      <c r="H38" s="1">
        <f t="shared" si="2"/>
        <v>0</v>
      </c>
      <c r="I38" s="1">
        <v>33.86</v>
      </c>
      <c r="J38" s="2">
        <f t="shared" si="3"/>
        <v>0</v>
      </c>
    </row>
    <row r="39" spans="1:10" ht="24.95" customHeight="1">
      <c r="A39" s="17"/>
      <c r="B39" s="1" t="s">
        <v>1618</v>
      </c>
      <c r="C39" s="1" t="s">
        <v>1627</v>
      </c>
      <c r="D39" s="1" t="s">
        <v>1628</v>
      </c>
      <c r="E39" s="1" t="s">
        <v>1629</v>
      </c>
      <c r="F39" s="8">
        <v>2014</v>
      </c>
      <c r="G39" s="1">
        <v>99980</v>
      </c>
      <c r="H39" s="1">
        <f t="shared" si="2"/>
        <v>0</v>
      </c>
      <c r="I39" s="1">
        <v>99980</v>
      </c>
      <c r="J39" s="2">
        <f t="shared" si="3"/>
        <v>0</v>
      </c>
    </row>
    <row r="40" spans="1:10" ht="24.95" customHeight="1">
      <c r="A40" s="17"/>
      <c r="B40" s="1" t="s">
        <v>278</v>
      </c>
      <c r="C40" s="1" t="s">
        <v>286</v>
      </c>
      <c r="D40" s="1" t="s">
        <v>287</v>
      </c>
      <c r="E40" s="1" t="s">
        <v>288</v>
      </c>
      <c r="F40" s="8">
        <v>2014</v>
      </c>
      <c r="G40" s="1">
        <v>18480</v>
      </c>
      <c r="H40" s="1">
        <f t="shared" si="2"/>
        <v>4430.84</v>
      </c>
      <c r="I40" s="1">
        <v>14049.16</v>
      </c>
      <c r="J40" s="2">
        <f t="shared" si="3"/>
        <v>0.23976406926406926</v>
      </c>
    </row>
    <row r="41" spans="1:10" ht="24.95" customHeight="1">
      <c r="A41" s="17"/>
      <c r="B41" s="1" t="s">
        <v>1966</v>
      </c>
      <c r="C41" s="1" t="s">
        <v>1974</v>
      </c>
      <c r="D41" s="1" t="s">
        <v>1975</v>
      </c>
      <c r="E41" s="1" t="s">
        <v>172</v>
      </c>
      <c r="F41" s="8">
        <v>2014</v>
      </c>
      <c r="G41" s="1">
        <v>105113.9</v>
      </c>
      <c r="H41" s="1">
        <f t="shared" si="2"/>
        <v>0</v>
      </c>
      <c r="I41" s="1">
        <v>105113.9</v>
      </c>
      <c r="J41" s="2">
        <f t="shared" si="3"/>
        <v>0</v>
      </c>
    </row>
    <row r="42" spans="1:10" ht="24.95" customHeight="1">
      <c r="A42" s="17"/>
      <c r="B42" s="1" t="s">
        <v>2958</v>
      </c>
      <c r="C42" s="1" t="s">
        <v>2959</v>
      </c>
      <c r="D42" s="1" t="s">
        <v>2960</v>
      </c>
      <c r="E42" s="1" t="s">
        <v>6</v>
      </c>
      <c r="F42" s="8">
        <v>2014</v>
      </c>
      <c r="G42" s="1">
        <v>163189.28</v>
      </c>
      <c r="H42" s="1">
        <f t="shared" si="2"/>
        <v>80849</v>
      </c>
      <c r="I42" s="1">
        <v>82340.28</v>
      </c>
      <c r="J42" s="2">
        <f t="shared" si="3"/>
        <v>0.49543082731904942</v>
      </c>
    </row>
    <row r="43" spans="1:10" ht="24.95" customHeight="1">
      <c r="A43" s="17"/>
      <c r="B43" s="1" t="s">
        <v>2958</v>
      </c>
      <c r="C43" s="1" t="s">
        <v>2961</v>
      </c>
      <c r="D43" s="1" t="s">
        <v>2962</v>
      </c>
      <c r="E43" s="1" t="s">
        <v>2963</v>
      </c>
      <c r="F43" s="8">
        <v>2014</v>
      </c>
      <c r="G43" s="1">
        <v>157820</v>
      </c>
      <c r="H43" s="1">
        <f t="shared" si="2"/>
        <v>46909.899999999994</v>
      </c>
      <c r="I43" s="1">
        <v>110910.1</v>
      </c>
      <c r="J43" s="2">
        <f t="shared" si="3"/>
        <v>0.29723672538334805</v>
      </c>
    </row>
    <row r="44" spans="1:10" ht="24.95" customHeight="1">
      <c r="A44" s="17"/>
      <c r="B44" s="1" t="s">
        <v>2877</v>
      </c>
      <c r="C44" s="1" t="s">
        <v>2878</v>
      </c>
      <c r="D44" s="1" t="s">
        <v>2879</v>
      </c>
      <c r="E44" s="1" t="s">
        <v>1818</v>
      </c>
      <c r="F44" s="8">
        <v>2014</v>
      </c>
      <c r="G44" s="1">
        <v>4260</v>
      </c>
      <c r="H44" s="1">
        <f t="shared" si="2"/>
        <v>0</v>
      </c>
      <c r="I44" s="1">
        <v>4260</v>
      </c>
      <c r="J44" s="2">
        <f t="shared" si="3"/>
        <v>0</v>
      </c>
    </row>
    <row r="45" spans="1:10" ht="24.95" customHeight="1">
      <c r="A45" s="17"/>
      <c r="B45" s="1" t="s">
        <v>2695</v>
      </c>
      <c r="C45" s="1" t="s">
        <v>2696</v>
      </c>
      <c r="D45" s="1" t="s">
        <v>2697</v>
      </c>
      <c r="E45" s="1" t="s">
        <v>2698</v>
      </c>
      <c r="F45" s="8">
        <v>2014</v>
      </c>
      <c r="G45" s="1">
        <v>11300</v>
      </c>
      <c r="H45" s="1">
        <f t="shared" si="2"/>
        <v>0</v>
      </c>
      <c r="I45" s="1">
        <v>11300</v>
      </c>
      <c r="J45" s="2">
        <f t="shared" si="3"/>
        <v>0</v>
      </c>
    </row>
    <row r="46" spans="1:10" ht="24.95" customHeight="1">
      <c r="A46" s="17"/>
      <c r="B46" s="1" t="s">
        <v>1814</v>
      </c>
      <c r="C46" s="1" t="s">
        <v>1823</v>
      </c>
      <c r="D46" s="1" t="s">
        <v>1824</v>
      </c>
      <c r="E46" s="1" t="s">
        <v>1825</v>
      </c>
      <c r="F46" s="8">
        <v>2014</v>
      </c>
      <c r="G46" s="1">
        <v>502</v>
      </c>
      <c r="H46" s="1">
        <f t="shared" si="2"/>
        <v>0</v>
      </c>
      <c r="I46" s="1">
        <v>502</v>
      </c>
      <c r="J46" s="2">
        <f t="shared" si="3"/>
        <v>0</v>
      </c>
    </row>
    <row r="47" spans="1:10" ht="24.95" customHeight="1">
      <c r="A47" s="17"/>
      <c r="B47" s="1" t="s">
        <v>2808</v>
      </c>
      <c r="C47" s="1" t="s">
        <v>2818</v>
      </c>
      <c r="D47" s="1" t="s">
        <v>2819</v>
      </c>
      <c r="E47" s="1" t="s">
        <v>2820</v>
      </c>
      <c r="F47" s="8">
        <v>2014</v>
      </c>
      <c r="G47" s="1">
        <v>5341.2</v>
      </c>
      <c r="H47" s="1">
        <f t="shared" ref="H47" si="4">G47-I47</f>
        <v>0</v>
      </c>
      <c r="I47" s="1">
        <v>5341.2</v>
      </c>
      <c r="J47" s="2">
        <f t="shared" ref="J47" si="5">H47/G47*100%</f>
        <v>0</v>
      </c>
    </row>
    <row r="48" spans="1:10" ht="24.95" customHeight="1">
      <c r="A48" s="17"/>
      <c r="B48" s="1" t="s">
        <v>1814</v>
      </c>
      <c r="C48" s="1" t="s">
        <v>1834</v>
      </c>
      <c r="D48" s="1" t="s">
        <v>1835</v>
      </c>
      <c r="E48" s="1" t="s">
        <v>1831</v>
      </c>
      <c r="F48" s="8">
        <v>2015</v>
      </c>
      <c r="G48" s="1">
        <v>4213</v>
      </c>
      <c r="H48" s="1">
        <f t="shared" ref="H48:H79" si="6">G48-I48</f>
        <v>0</v>
      </c>
      <c r="I48" s="1">
        <v>4213</v>
      </c>
      <c r="J48" s="2">
        <f t="shared" ref="J48:J79" si="7">H48/G48*100%</f>
        <v>0</v>
      </c>
    </row>
    <row r="49" spans="1:10" ht="24.95" customHeight="1">
      <c r="A49" s="17"/>
      <c r="B49" s="1" t="s">
        <v>797</v>
      </c>
      <c r="C49" s="1" t="s">
        <v>824</v>
      </c>
      <c r="D49" s="1" t="s">
        <v>825</v>
      </c>
      <c r="E49" s="1" t="s">
        <v>803</v>
      </c>
      <c r="F49" s="8">
        <v>2015</v>
      </c>
      <c r="G49" s="1">
        <v>55746.94</v>
      </c>
      <c r="H49" s="1">
        <f t="shared" si="6"/>
        <v>55746.94</v>
      </c>
      <c r="I49" s="1">
        <v>0</v>
      </c>
      <c r="J49" s="2">
        <f t="shared" si="7"/>
        <v>1</v>
      </c>
    </row>
    <row r="50" spans="1:10" ht="24.95" customHeight="1">
      <c r="A50" s="17"/>
      <c r="B50" s="1" t="s">
        <v>2163</v>
      </c>
      <c r="C50" s="1" t="s">
        <v>2174</v>
      </c>
      <c r="D50" s="1" t="s">
        <v>2175</v>
      </c>
      <c r="E50" s="1" t="s">
        <v>2173</v>
      </c>
      <c r="F50" s="8">
        <v>2015</v>
      </c>
      <c r="G50" s="1">
        <v>38150</v>
      </c>
      <c r="H50" s="1">
        <f t="shared" si="6"/>
        <v>14038.970000000001</v>
      </c>
      <c r="I50" s="1">
        <v>24111.03</v>
      </c>
      <c r="J50" s="2">
        <f t="shared" si="7"/>
        <v>0.36799397116644827</v>
      </c>
    </row>
    <row r="51" spans="1:10" ht="24.95" customHeight="1">
      <c r="A51" s="17"/>
      <c r="B51" s="1" t="s">
        <v>797</v>
      </c>
      <c r="C51" s="1" t="s">
        <v>818</v>
      </c>
      <c r="D51" s="1" t="s">
        <v>819</v>
      </c>
      <c r="E51" s="1" t="s">
        <v>820</v>
      </c>
      <c r="F51" s="8">
        <v>2015</v>
      </c>
      <c r="G51" s="1">
        <v>142.1</v>
      </c>
      <c r="H51" s="1">
        <f t="shared" si="6"/>
        <v>142.1</v>
      </c>
      <c r="I51" s="1">
        <v>0</v>
      </c>
      <c r="J51" s="2">
        <f t="shared" si="7"/>
        <v>1</v>
      </c>
    </row>
    <row r="52" spans="1:10" ht="24.95" customHeight="1">
      <c r="A52" s="17"/>
      <c r="B52" s="1" t="s">
        <v>1618</v>
      </c>
      <c r="C52" s="1" t="s">
        <v>1641</v>
      </c>
      <c r="D52" s="1" t="s">
        <v>1642</v>
      </c>
      <c r="E52" s="1" t="s">
        <v>1623</v>
      </c>
      <c r="F52" s="8">
        <v>2015</v>
      </c>
      <c r="G52" s="1">
        <v>6051.63</v>
      </c>
      <c r="H52" s="1">
        <f t="shared" si="6"/>
        <v>6051.63</v>
      </c>
      <c r="I52" s="1">
        <v>0</v>
      </c>
      <c r="J52" s="2">
        <f t="shared" si="7"/>
        <v>1</v>
      </c>
    </row>
    <row r="53" spans="1:10" ht="24.95" customHeight="1">
      <c r="A53" s="17"/>
      <c r="B53" s="1" t="s">
        <v>1238</v>
      </c>
      <c r="C53" s="1" t="s">
        <v>1281</v>
      </c>
      <c r="D53" s="1" t="s">
        <v>1282</v>
      </c>
      <c r="E53" s="1" t="s">
        <v>1283</v>
      </c>
      <c r="F53" s="8">
        <v>2015</v>
      </c>
      <c r="G53" s="1">
        <v>11390</v>
      </c>
      <c r="H53" s="1">
        <f t="shared" si="6"/>
        <v>0</v>
      </c>
      <c r="I53" s="1">
        <v>11390</v>
      </c>
      <c r="J53" s="2">
        <f t="shared" si="7"/>
        <v>0</v>
      </c>
    </row>
    <row r="54" spans="1:10" ht="24.95" customHeight="1">
      <c r="A54" s="17"/>
      <c r="B54" s="1" t="s">
        <v>1618</v>
      </c>
      <c r="C54" s="1" t="s">
        <v>1648</v>
      </c>
      <c r="D54" s="1" t="s">
        <v>1649</v>
      </c>
      <c r="E54" s="1" t="s">
        <v>1650</v>
      </c>
      <c r="F54" s="8">
        <v>2015</v>
      </c>
      <c r="G54" s="1">
        <v>56199.46</v>
      </c>
      <c r="H54" s="1">
        <f t="shared" si="6"/>
        <v>40300</v>
      </c>
      <c r="I54" s="1">
        <v>15899.46</v>
      </c>
      <c r="J54" s="2">
        <f t="shared" si="7"/>
        <v>0.71708874071032003</v>
      </c>
    </row>
    <row r="55" spans="1:10" ht="24.95" customHeight="1">
      <c r="A55" s="17"/>
      <c r="B55" s="1" t="s">
        <v>177</v>
      </c>
      <c r="C55" s="1" t="s">
        <v>181</v>
      </c>
      <c r="D55" s="1" t="s">
        <v>182</v>
      </c>
      <c r="E55" s="1" t="s">
        <v>180</v>
      </c>
      <c r="F55" s="8">
        <v>2015</v>
      </c>
      <c r="G55" s="1">
        <v>499980</v>
      </c>
      <c r="H55" s="1">
        <f t="shared" si="6"/>
        <v>0</v>
      </c>
      <c r="I55" s="1">
        <v>499980</v>
      </c>
      <c r="J55" s="2">
        <f t="shared" si="7"/>
        <v>0</v>
      </c>
    </row>
    <row r="56" spans="1:10" ht="24.95" customHeight="1">
      <c r="A56" s="17"/>
      <c r="B56" s="1" t="s">
        <v>1749</v>
      </c>
      <c r="C56" s="1" t="s">
        <v>1758</v>
      </c>
      <c r="D56" s="1" t="s">
        <v>1759</v>
      </c>
      <c r="E56" s="1" t="s">
        <v>1751</v>
      </c>
      <c r="F56" s="8">
        <v>2015</v>
      </c>
      <c r="G56" s="1">
        <v>490120</v>
      </c>
      <c r="H56" s="1">
        <f t="shared" si="6"/>
        <v>0</v>
      </c>
      <c r="I56" s="1">
        <v>490120</v>
      </c>
      <c r="J56" s="2">
        <f t="shared" si="7"/>
        <v>0</v>
      </c>
    </row>
    <row r="57" spans="1:10" ht="24.95" customHeight="1">
      <c r="A57" s="17"/>
      <c r="B57" s="1" t="s">
        <v>2163</v>
      </c>
      <c r="C57" s="1" t="s">
        <v>2176</v>
      </c>
      <c r="D57" s="1" t="s">
        <v>2177</v>
      </c>
      <c r="E57" s="1" t="s">
        <v>2169</v>
      </c>
      <c r="F57" s="8">
        <v>2015</v>
      </c>
      <c r="G57" s="1">
        <v>299980</v>
      </c>
      <c r="H57" s="1">
        <f t="shared" si="6"/>
        <v>24000</v>
      </c>
      <c r="I57" s="1">
        <v>275980</v>
      </c>
      <c r="J57" s="2">
        <f t="shared" si="7"/>
        <v>8.0005333688912592E-2</v>
      </c>
    </row>
    <row r="58" spans="1:10" ht="24.95" customHeight="1">
      <c r="A58" s="17"/>
      <c r="B58" s="1" t="s">
        <v>1464</v>
      </c>
      <c r="C58" s="1" t="s">
        <v>1485</v>
      </c>
      <c r="D58" s="1" t="s">
        <v>1486</v>
      </c>
      <c r="E58" s="1" t="s">
        <v>1477</v>
      </c>
      <c r="F58" s="8">
        <v>2015</v>
      </c>
      <c r="G58" s="1">
        <v>62629.8</v>
      </c>
      <c r="H58" s="1">
        <f t="shared" si="6"/>
        <v>0</v>
      </c>
      <c r="I58" s="1">
        <v>62629.8</v>
      </c>
      <c r="J58" s="2">
        <f t="shared" si="7"/>
        <v>0</v>
      </c>
    </row>
    <row r="59" spans="1:10" ht="24.95" customHeight="1">
      <c r="A59" s="17"/>
      <c r="B59" s="1" t="s">
        <v>2734</v>
      </c>
      <c r="C59" s="1" t="s">
        <v>2741</v>
      </c>
      <c r="D59" s="1" t="s">
        <v>2742</v>
      </c>
      <c r="E59" s="1" t="s">
        <v>426</v>
      </c>
      <c r="F59" s="8">
        <v>2015</v>
      </c>
      <c r="G59" s="1">
        <v>9927.4</v>
      </c>
      <c r="H59" s="1">
        <f t="shared" si="6"/>
        <v>4800</v>
      </c>
      <c r="I59" s="1">
        <v>5127.3999999999996</v>
      </c>
      <c r="J59" s="2">
        <f t="shared" si="7"/>
        <v>0.48351028466668011</v>
      </c>
    </row>
    <row r="60" spans="1:10" ht="24.95" customHeight="1">
      <c r="A60" s="17"/>
      <c r="B60" s="1" t="s">
        <v>310</v>
      </c>
      <c r="C60" s="1" t="s">
        <v>329</v>
      </c>
      <c r="D60" s="1" t="s">
        <v>330</v>
      </c>
      <c r="E60" s="1" t="s">
        <v>121</v>
      </c>
      <c r="F60" s="8">
        <v>2015</v>
      </c>
      <c r="G60" s="1">
        <v>71927.13</v>
      </c>
      <c r="H60" s="1">
        <f t="shared" si="6"/>
        <v>71927.13</v>
      </c>
      <c r="I60" s="1">
        <v>0</v>
      </c>
      <c r="J60" s="2">
        <f t="shared" si="7"/>
        <v>1</v>
      </c>
    </row>
    <row r="61" spans="1:10" ht="24.95" customHeight="1">
      <c r="A61" s="17"/>
      <c r="B61" s="1" t="s">
        <v>310</v>
      </c>
      <c r="C61" s="1" t="s">
        <v>337</v>
      </c>
      <c r="D61" s="1" t="s">
        <v>338</v>
      </c>
      <c r="E61" s="1" t="s">
        <v>339</v>
      </c>
      <c r="F61" s="8">
        <v>2015</v>
      </c>
      <c r="G61" s="1">
        <v>33421.08</v>
      </c>
      <c r="H61" s="1">
        <f t="shared" si="6"/>
        <v>22595.83</v>
      </c>
      <c r="I61" s="1">
        <v>10825.25</v>
      </c>
      <c r="J61" s="2">
        <f t="shared" si="7"/>
        <v>0.67609514713468266</v>
      </c>
    </row>
    <row r="62" spans="1:10" ht="24.95" customHeight="1">
      <c r="A62" s="17"/>
      <c r="B62" s="1" t="s">
        <v>173</v>
      </c>
      <c r="C62" s="1" t="s">
        <v>174</v>
      </c>
      <c r="D62" s="1" t="s">
        <v>175</v>
      </c>
      <c r="E62" s="1" t="s">
        <v>96</v>
      </c>
      <c r="F62" s="8">
        <v>2015</v>
      </c>
      <c r="G62" s="1">
        <v>13846.03</v>
      </c>
      <c r="H62" s="1">
        <f t="shared" si="6"/>
        <v>5000</v>
      </c>
      <c r="I62" s="1">
        <v>8846.0300000000007</v>
      </c>
      <c r="J62" s="2">
        <f t="shared" si="7"/>
        <v>0.36111434107827295</v>
      </c>
    </row>
    <row r="63" spans="1:10" ht="24.95" customHeight="1">
      <c r="A63" s="17"/>
      <c r="B63" s="1" t="s">
        <v>2808</v>
      </c>
      <c r="C63" s="1" t="s">
        <v>2821</v>
      </c>
      <c r="D63" s="1" t="s">
        <v>2822</v>
      </c>
      <c r="E63" s="1" t="s">
        <v>2814</v>
      </c>
      <c r="F63" s="8">
        <v>2015</v>
      </c>
      <c r="G63" s="1">
        <v>79980</v>
      </c>
      <c r="H63" s="1">
        <f t="shared" si="6"/>
        <v>10225.5</v>
      </c>
      <c r="I63" s="1">
        <v>69754.5</v>
      </c>
      <c r="J63" s="2">
        <f t="shared" si="7"/>
        <v>0.12785071267816955</v>
      </c>
    </row>
    <row r="64" spans="1:10" ht="24.95" customHeight="1">
      <c r="A64" s="17"/>
      <c r="B64" s="1" t="s">
        <v>2808</v>
      </c>
      <c r="C64" s="1" t="s">
        <v>2828</v>
      </c>
      <c r="D64" s="1" t="s">
        <v>2829</v>
      </c>
      <c r="E64" s="1" t="s">
        <v>2830</v>
      </c>
      <c r="F64" s="8">
        <v>2015</v>
      </c>
      <c r="G64" s="1">
        <v>31114.77</v>
      </c>
      <c r="H64" s="1">
        <f t="shared" si="6"/>
        <v>0</v>
      </c>
      <c r="I64" s="1">
        <v>31114.77</v>
      </c>
      <c r="J64" s="2">
        <f t="shared" si="7"/>
        <v>0</v>
      </c>
    </row>
    <row r="65" spans="1:10" ht="24.95" customHeight="1">
      <c r="A65" s="17"/>
      <c r="B65" s="1" t="s">
        <v>2372</v>
      </c>
      <c r="C65" s="1" t="s">
        <v>2395</v>
      </c>
      <c r="D65" s="1" t="s">
        <v>2396</v>
      </c>
      <c r="E65" s="1" t="s">
        <v>2389</v>
      </c>
      <c r="F65" s="8">
        <v>2015</v>
      </c>
      <c r="G65" s="1">
        <v>220525</v>
      </c>
      <c r="H65" s="1">
        <f t="shared" si="6"/>
        <v>134420</v>
      </c>
      <c r="I65" s="1">
        <v>86105</v>
      </c>
      <c r="J65" s="2">
        <f t="shared" si="7"/>
        <v>0.60954540301553117</v>
      </c>
    </row>
    <row r="66" spans="1:10" ht="24.95" customHeight="1">
      <c r="A66" s="17"/>
      <c r="B66" s="1" t="s">
        <v>2734</v>
      </c>
      <c r="C66" s="1" t="s">
        <v>2739</v>
      </c>
      <c r="D66" s="1" t="s">
        <v>2740</v>
      </c>
      <c r="E66" s="1" t="s">
        <v>1828</v>
      </c>
      <c r="F66" s="8">
        <v>2015</v>
      </c>
      <c r="G66" s="1">
        <v>67741.899999999994</v>
      </c>
      <c r="H66" s="1">
        <f t="shared" si="6"/>
        <v>4674.9999999999927</v>
      </c>
      <c r="I66" s="1">
        <v>63066.9</v>
      </c>
      <c r="J66" s="2">
        <f t="shared" si="7"/>
        <v>6.9011940911016562E-2</v>
      </c>
    </row>
    <row r="67" spans="1:10" ht="24.95" customHeight="1">
      <c r="A67" s="17"/>
      <c r="B67" s="1" t="s">
        <v>3019</v>
      </c>
      <c r="C67" s="1" t="s">
        <v>3020</v>
      </c>
      <c r="D67" s="1" t="s">
        <v>3021</v>
      </c>
      <c r="E67" s="1" t="s">
        <v>3022</v>
      </c>
      <c r="F67" s="8">
        <v>2015</v>
      </c>
      <c r="G67" s="1">
        <v>853</v>
      </c>
      <c r="H67" s="1">
        <f t="shared" si="6"/>
        <v>0</v>
      </c>
      <c r="I67" s="1">
        <v>853</v>
      </c>
      <c r="J67" s="2">
        <f t="shared" si="7"/>
        <v>0</v>
      </c>
    </row>
    <row r="68" spans="1:10" ht="24.95" customHeight="1">
      <c r="A68" s="17"/>
      <c r="B68" s="1" t="s">
        <v>2861</v>
      </c>
      <c r="C68" s="1" t="s">
        <v>2862</v>
      </c>
      <c r="D68" s="1" t="s">
        <v>2863</v>
      </c>
      <c r="E68" s="1" t="s">
        <v>2864</v>
      </c>
      <c r="F68" s="8">
        <v>2015</v>
      </c>
      <c r="G68" s="1">
        <v>7429.69</v>
      </c>
      <c r="H68" s="1">
        <f t="shared" si="6"/>
        <v>0</v>
      </c>
      <c r="I68" s="1">
        <v>7429.69</v>
      </c>
      <c r="J68" s="2">
        <f t="shared" si="7"/>
        <v>0</v>
      </c>
    </row>
    <row r="69" spans="1:10" ht="24.95" customHeight="1">
      <c r="A69" s="17"/>
      <c r="B69" s="1" t="s">
        <v>797</v>
      </c>
      <c r="C69" s="1" t="s">
        <v>813</v>
      </c>
      <c r="D69" s="1" t="s">
        <v>814</v>
      </c>
      <c r="E69" s="1" t="s">
        <v>800</v>
      </c>
      <c r="F69" s="8">
        <v>2015</v>
      </c>
      <c r="G69" s="1">
        <v>99980</v>
      </c>
      <c r="H69" s="1">
        <f t="shared" si="6"/>
        <v>43644</v>
      </c>
      <c r="I69" s="1">
        <v>56336</v>
      </c>
      <c r="J69" s="2">
        <f t="shared" si="7"/>
        <v>0.4365273054610922</v>
      </c>
    </row>
    <row r="70" spans="1:10" ht="24.95" customHeight="1">
      <c r="A70" s="17"/>
      <c r="B70" s="1" t="s">
        <v>1238</v>
      </c>
      <c r="C70" s="1" t="s">
        <v>1273</v>
      </c>
      <c r="D70" s="1" t="s">
        <v>1274</v>
      </c>
      <c r="E70" s="1" t="s">
        <v>1241</v>
      </c>
      <c r="F70" s="8">
        <v>2015</v>
      </c>
      <c r="G70" s="1">
        <v>225340.12</v>
      </c>
      <c r="H70" s="1">
        <f t="shared" si="6"/>
        <v>0</v>
      </c>
      <c r="I70" s="1">
        <v>225340.12</v>
      </c>
      <c r="J70" s="2">
        <f t="shared" si="7"/>
        <v>0</v>
      </c>
    </row>
    <row r="71" spans="1:10" ht="24.95" customHeight="1">
      <c r="A71" s="17"/>
      <c r="B71" s="1" t="s">
        <v>634</v>
      </c>
      <c r="C71" s="1" t="s">
        <v>642</v>
      </c>
      <c r="D71" s="1" t="s">
        <v>643</v>
      </c>
      <c r="E71" s="1" t="s">
        <v>641</v>
      </c>
      <c r="F71" s="8">
        <v>2015</v>
      </c>
      <c r="G71" s="1">
        <v>120582.06</v>
      </c>
      <c r="H71" s="1">
        <f t="shared" si="6"/>
        <v>52195.599999999991</v>
      </c>
      <c r="I71" s="1">
        <v>68386.460000000006</v>
      </c>
      <c r="J71" s="2">
        <f t="shared" si="7"/>
        <v>0.43286372782153493</v>
      </c>
    </row>
    <row r="72" spans="1:10" ht="24.95" customHeight="1">
      <c r="A72" s="17"/>
      <c r="B72" s="1" t="s">
        <v>2372</v>
      </c>
      <c r="C72" s="1" t="s">
        <v>2390</v>
      </c>
      <c r="D72" s="1" t="s">
        <v>2391</v>
      </c>
      <c r="E72" s="1" t="s">
        <v>282</v>
      </c>
      <c r="F72" s="8">
        <v>2015</v>
      </c>
      <c r="G72" s="1">
        <v>1004280</v>
      </c>
      <c r="H72" s="1">
        <f t="shared" si="6"/>
        <v>5937</v>
      </c>
      <c r="I72" s="1">
        <v>998343</v>
      </c>
      <c r="J72" s="2">
        <f t="shared" si="7"/>
        <v>5.9116979328474126E-3</v>
      </c>
    </row>
    <row r="73" spans="1:10" ht="24.95" customHeight="1">
      <c r="A73" s="17"/>
      <c r="B73" s="1" t="s">
        <v>310</v>
      </c>
      <c r="C73" s="1" t="s">
        <v>334</v>
      </c>
      <c r="D73" s="1" t="s">
        <v>335</v>
      </c>
      <c r="E73" s="1" t="s">
        <v>336</v>
      </c>
      <c r="F73" s="8">
        <v>2015</v>
      </c>
      <c r="G73" s="1">
        <v>6788.2</v>
      </c>
      <c r="H73" s="1">
        <f t="shared" si="6"/>
        <v>0</v>
      </c>
      <c r="I73" s="1">
        <v>6788.2</v>
      </c>
      <c r="J73" s="2">
        <f t="shared" si="7"/>
        <v>0</v>
      </c>
    </row>
    <row r="74" spans="1:10" ht="24.95" customHeight="1">
      <c r="A74" s="17"/>
      <c r="B74" s="1" t="s">
        <v>2372</v>
      </c>
      <c r="C74" s="1" t="s">
        <v>2392</v>
      </c>
      <c r="D74" s="1" t="s">
        <v>2393</v>
      </c>
      <c r="E74" s="1" t="s">
        <v>2394</v>
      </c>
      <c r="F74" s="8">
        <v>2015</v>
      </c>
      <c r="G74" s="1">
        <v>2047.84</v>
      </c>
      <c r="H74" s="1">
        <f t="shared" si="6"/>
        <v>1900</v>
      </c>
      <c r="I74" s="1">
        <v>147.84</v>
      </c>
      <c r="J74" s="2">
        <f t="shared" si="7"/>
        <v>0.92780685991093059</v>
      </c>
    </row>
    <row r="75" spans="1:10" ht="24.95" customHeight="1">
      <c r="A75" s="17"/>
      <c r="B75" s="1" t="s">
        <v>2342</v>
      </c>
      <c r="C75" s="1" t="s">
        <v>2344</v>
      </c>
      <c r="D75" s="1" t="s">
        <v>2345</v>
      </c>
      <c r="E75" s="1" t="s">
        <v>2343</v>
      </c>
      <c r="F75" s="8">
        <v>2015</v>
      </c>
      <c r="G75" s="1">
        <v>17044.5</v>
      </c>
      <c r="H75" s="1">
        <f t="shared" si="6"/>
        <v>16615.5</v>
      </c>
      <c r="I75" s="1">
        <v>429</v>
      </c>
      <c r="J75" s="2">
        <f t="shared" si="7"/>
        <v>0.97483059051306875</v>
      </c>
    </row>
    <row r="76" spans="1:10" ht="24.95" customHeight="1">
      <c r="A76" s="17"/>
      <c r="B76" s="1" t="s">
        <v>1238</v>
      </c>
      <c r="C76" s="1" t="s">
        <v>1278</v>
      </c>
      <c r="D76" s="1" t="s">
        <v>1279</v>
      </c>
      <c r="E76" s="1" t="s">
        <v>1280</v>
      </c>
      <c r="F76" s="8">
        <v>2015</v>
      </c>
      <c r="G76" s="1">
        <v>24960</v>
      </c>
      <c r="H76" s="1">
        <f t="shared" si="6"/>
        <v>0</v>
      </c>
      <c r="I76" s="1">
        <v>24960</v>
      </c>
      <c r="J76" s="2">
        <f t="shared" si="7"/>
        <v>0</v>
      </c>
    </row>
    <row r="77" spans="1:10" ht="24.95" customHeight="1">
      <c r="A77" s="17"/>
      <c r="B77" s="1" t="s">
        <v>797</v>
      </c>
      <c r="C77" s="1" t="s">
        <v>815</v>
      </c>
      <c r="D77" s="1" t="s">
        <v>816</v>
      </c>
      <c r="E77" s="1" t="s">
        <v>817</v>
      </c>
      <c r="F77" s="8">
        <v>2015</v>
      </c>
      <c r="G77" s="1">
        <v>34586.74</v>
      </c>
      <c r="H77" s="1">
        <f t="shared" si="6"/>
        <v>4899.9999999999964</v>
      </c>
      <c r="I77" s="1">
        <v>29686.74</v>
      </c>
      <c r="J77" s="2">
        <f t="shared" si="7"/>
        <v>0.14167279136455174</v>
      </c>
    </row>
    <row r="78" spans="1:10" ht="24.95" customHeight="1">
      <c r="A78" s="17"/>
      <c r="B78" s="1" t="s">
        <v>310</v>
      </c>
      <c r="C78" s="1" t="s">
        <v>326</v>
      </c>
      <c r="D78" s="1" t="s">
        <v>327</v>
      </c>
      <c r="E78" s="1" t="s">
        <v>328</v>
      </c>
      <c r="F78" s="8">
        <v>2015</v>
      </c>
      <c r="G78" s="1">
        <v>10240.4</v>
      </c>
      <c r="H78" s="1">
        <f t="shared" si="6"/>
        <v>0</v>
      </c>
      <c r="I78" s="1">
        <v>10240.4</v>
      </c>
      <c r="J78" s="2">
        <f t="shared" si="7"/>
        <v>0</v>
      </c>
    </row>
    <row r="79" spans="1:10" ht="24.95" customHeight="1">
      <c r="A79" s="17"/>
      <c r="B79" s="1" t="s">
        <v>223</v>
      </c>
      <c r="C79" s="1" t="s">
        <v>226</v>
      </c>
      <c r="D79" s="1" t="s">
        <v>227</v>
      </c>
      <c r="E79" s="1" t="s">
        <v>225</v>
      </c>
      <c r="F79" s="8">
        <v>2015</v>
      </c>
      <c r="G79" s="1">
        <v>2085738.25</v>
      </c>
      <c r="H79" s="1">
        <f t="shared" si="6"/>
        <v>0</v>
      </c>
      <c r="I79" s="1">
        <v>2085738.25</v>
      </c>
      <c r="J79" s="2">
        <f t="shared" si="7"/>
        <v>0</v>
      </c>
    </row>
    <row r="80" spans="1:10" ht="24.95" customHeight="1">
      <c r="A80" s="17"/>
      <c r="B80" s="1" t="s">
        <v>1618</v>
      </c>
      <c r="C80" s="1" t="s">
        <v>1632</v>
      </c>
      <c r="D80" s="1" t="s">
        <v>1633</v>
      </c>
      <c r="E80" s="1" t="s">
        <v>1626</v>
      </c>
      <c r="F80" s="8">
        <v>2015</v>
      </c>
      <c r="G80" s="1">
        <v>2816.44</v>
      </c>
      <c r="H80" s="1">
        <f t="shared" ref="H80:H111" si="8">G80-I80</f>
        <v>880</v>
      </c>
      <c r="I80" s="1">
        <v>1936.44</v>
      </c>
      <c r="J80" s="2">
        <f t="shared" ref="J80:J111" si="9">H80/G80*100%</f>
        <v>0.31245117950320261</v>
      </c>
    </row>
    <row r="81" spans="1:10" ht="24.95" customHeight="1">
      <c r="A81" s="17"/>
      <c r="B81" s="1" t="s">
        <v>2808</v>
      </c>
      <c r="C81" s="1" t="s">
        <v>2825</v>
      </c>
      <c r="D81" s="1" t="s">
        <v>2826</v>
      </c>
      <c r="E81" s="1" t="s">
        <v>2827</v>
      </c>
      <c r="F81" s="8">
        <v>2015</v>
      </c>
      <c r="G81" s="1">
        <v>40132.480000000003</v>
      </c>
      <c r="H81" s="1">
        <f t="shared" si="8"/>
        <v>0</v>
      </c>
      <c r="I81" s="1">
        <v>40132.480000000003</v>
      </c>
      <c r="J81" s="2">
        <f t="shared" si="9"/>
        <v>0</v>
      </c>
    </row>
    <row r="82" spans="1:10" ht="24.95" customHeight="1">
      <c r="A82" s="17"/>
      <c r="B82" s="1" t="s">
        <v>1054</v>
      </c>
      <c r="C82" s="1" t="s">
        <v>1076</v>
      </c>
      <c r="D82" s="1" t="s">
        <v>1077</v>
      </c>
      <c r="E82" s="1" t="s">
        <v>1078</v>
      </c>
      <c r="F82" s="8">
        <v>2015</v>
      </c>
      <c r="G82" s="1">
        <v>111725</v>
      </c>
      <c r="H82" s="1">
        <f t="shared" si="8"/>
        <v>22258</v>
      </c>
      <c r="I82" s="1">
        <v>89467</v>
      </c>
      <c r="J82" s="2">
        <f t="shared" si="9"/>
        <v>0.19922130230476617</v>
      </c>
    </row>
    <row r="83" spans="1:10" ht="24.95" customHeight="1">
      <c r="A83" s="17"/>
      <c r="B83" s="1" t="s">
        <v>1464</v>
      </c>
      <c r="C83" s="1" t="s">
        <v>1480</v>
      </c>
      <c r="D83" s="1" t="s">
        <v>1481</v>
      </c>
      <c r="E83" s="1" t="s">
        <v>1473</v>
      </c>
      <c r="F83" s="8">
        <v>2015</v>
      </c>
      <c r="G83" s="1">
        <v>26432.27</v>
      </c>
      <c r="H83" s="1">
        <f t="shared" si="8"/>
        <v>0</v>
      </c>
      <c r="I83" s="1">
        <v>26432.27</v>
      </c>
      <c r="J83" s="2">
        <f t="shared" si="9"/>
        <v>0</v>
      </c>
    </row>
    <row r="84" spans="1:10" ht="24.95" customHeight="1">
      <c r="A84" s="17"/>
      <c r="B84" s="1" t="s">
        <v>797</v>
      </c>
      <c r="C84" s="1" t="s">
        <v>821</v>
      </c>
      <c r="D84" s="1" t="s">
        <v>822</v>
      </c>
      <c r="E84" s="1" t="s">
        <v>823</v>
      </c>
      <c r="F84" s="8">
        <v>2015</v>
      </c>
      <c r="G84" s="1">
        <v>228</v>
      </c>
      <c r="H84" s="1">
        <f t="shared" si="8"/>
        <v>0</v>
      </c>
      <c r="I84" s="1">
        <v>228</v>
      </c>
      <c r="J84" s="2">
        <f t="shared" si="9"/>
        <v>0</v>
      </c>
    </row>
    <row r="85" spans="1:10" ht="24.95" customHeight="1">
      <c r="A85" s="17"/>
      <c r="B85" s="1" t="s">
        <v>1054</v>
      </c>
      <c r="C85" s="1" t="s">
        <v>1072</v>
      </c>
      <c r="D85" s="1" t="s">
        <v>1073</v>
      </c>
      <c r="E85" s="1" t="s">
        <v>7</v>
      </c>
      <c r="F85" s="8">
        <v>2015</v>
      </c>
      <c r="G85" s="1">
        <v>102197.03</v>
      </c>
      <c r="H85" s="1">
        <f t="shared" si="8"/>
        <v>23900</v>
      </c>
      <c r="I85" s="1">
        <v>78297.03</v>
      </c>
      <c r="J85" s="2">
        <f t="shared" si="9"/>
        <v>0.23386198209478298</v>
      </c>
    </row>
    <row r="86" spans="1:10" ht="24.95" customHeight="1">
      <c r="A86" s="17"/>
      <c r="B86" s="1" t="s">
        <v>1054</v>
      </c>
      <c r="C86" s="1" t="s">
        <v>1074</v>
      </c>
      <c r="D86" s="1" t="s">
        <v>1075</v>
      </c>
      <c r="E86" s="1" t="s">
        <v>1069</v>
      </c>
      <c r="F86" s="8">
        <v>2015</v>
      </c>
      <c r="G86" s="1">
        <v>980</v>
      </c>
      <c r="H86" s="1">
        <f t="shared" si="8"/>
        <v>0</v>
      </c>
      <c r="I86" s="1">
        <v>980</v>
      </c>
      <c r="J86" s="2">
        <f t="shared" si="9"/>
        <v>0</v>
      </c>
    </row>
    <row r="87" spans="1:10" ht="24.95" customHeight="1">
      <c r="A87" s="17"/>
      <c r="B87" s="1" t="s">
        <v>1618</v>
      </c>
      <c r="C87" s="1" t="s">
        <v>1634</v>
      </c>
      <c r="D87" s="1" t="s">
        <v>1635</v>
      </c>
      <c r="E87" s="1" t="s">
        <v>1636</v>
      </c>
      <c r="F87" s="8">
        <v>2015</v>
      </c>
      <c r="G87" s="1">
        <v>79980</v>
      </c>
      <c r="H87" s="1">
        <f t="shared" si="8"/>
        <v>0</v>
      </c>
      <c r="I87" s="1">
        <v>79980</v>
      </c>
      <c r="J87" s="2">
        <f t="shared" si="9"/>
        <v>0</v>
      </c>
    </row>
    <row r="88" spans="1:10" ht="24.95" customHeight="1">
      <c r="A88" s="17"/>
      <c r="B88" s="1" t="s">
        <v>1618</v>
      </c>
      <c r="C88" s="1" t="s">
        <v>1639</v>
      </c>
      <c r="D88" s="1" t="s">
        <v>1640</v>
      </c>
      <c r="E88" s="1" t="s">
        <v>1629</v>
      </c>
      <c r="F88" s="8">
        <v>2015</v>
      </c>
      <c r="G88" s="1">
        <v>99980</v>
      </c>
      <c r="H88" s="1">
        <f t="shared" si="8"/>
        <v>0</v>
      </c>
      <c r="I88" s="1">
        <v>99980</v>
      </c>
      <c r="J88" s="2">
        <f t="shared" si="9"/>
        <v>0</v>
      </c>
    </row>
    <row r="89" spans="1:10" ht="24.95" customHeight="1">
      <c r="A89" s="17"/>
      <c r="B89" s="1" t="s">
        <v>293</v>
      </c>
      <c r="C89" s="1" t="s">
        <v>294</v>
      </c>
      <c r="D89" s="1" t="s">
        <v>295</v>
      </c>
      <c r="E89" s="1" t="s">
        <v>283</v>
      </c>
      <c r="F89" s="8">
        <v>2015</v>
      </c>
      <c r="G89" s="1">
        <v>868048</v>
      </c>
      <c r="H89" s="1">
        <f t="shared" si="8"/>
        <v>0</v>
      </c>
      <c r="I89" s="1">
        <v>868048</v>
      </c>
      <c r="J89" s="2">
        <f t="shared" si="9"/>
        <v>0</v>
      </c>
    </row>
    <row r="90" spans="1:10" ht="24.95" customHeight="1">
      <c r="A90" s="17"/>
      <c r="B90" s="1" t="s">
        <v>26</v>
      </c>
      <c r="C90" s="1" t="s">
        <v>32</v>
      </c>
      <c r="D90" s="1" t="s">
        <v>33</v>
      </c>
      <c r="E90" s="1" t="s">
        <v>28</v>
      </c>
      <c r="F90" s="8">
        <v>2015</v>
      </c>
      <c r="G90" s="1">
        <v>85.61</v>
      </c>
      <c r="H90" s="1">
        <f t="shared" si="8"/>
        <v>15.900000000000006</v>
      </c>
      <c r="I90" s="1">
        <v>69.709999999999994</v>
      </c>
      <c r="J90" s="2">
        <f t="shared" si="9"/>
        <v>0.18572596659268784</v>
      </c>
    </row>
    <row r="91" spans="1:10" ht="24.95" customHeight="1">
      <c r="A91" s="17"/>
      <c r="B91" s="1" t="s">
        <v>304</v>
      </c>
      <c r="C91" s="1" t="s">
        <v>306</v>
      </c>
      <c r="D91" s="1" t="s">
        <v>33</v>
      </c>
      <c r="E91" s="1" t="s">
        <v>307</v>
      </c>
      <c r="F91" s="8">
        <v>2015</v>
      </c>
      <c r="G91" s="1">
        <v>7191.47</v>
      </c>
      <c r="H91" s="1">
        <f t="shared" si="8"/>
        <v>795.30000000000018</v>
      </c>
      <c r="I91" s="1">
        <v>6396.17</v>
      </c>
      <c r="J91" s="2">
        <f t="shared" si="9"/>
        <v>0.11058935099499827</v>
      </c>
    </row>
    <row r="92" spans="1:10" ht="24.95" customHeight="1">
      <c r="A92" s="17"/>
      <c r="B92" s="1" t="s">
        <v>1054</v>
      </c>
      <c r="C92" s="1" t="s">
        <v>1079</v>
      </c>
      <c r="D92" s="1" t="s">
        <v>33</v>
      </c>
      <c r="E92" s="1" t="s">
        <v>1080</v>
      </c>
      <c r="F92" s="8">
        <v>2015</v>
      </c>
      <c r="G92" s="1">
        <v>729.11</v>
      </c>
      <c r="H92" s="1">
        <f t="shared" si="8"/>
        <v>0</v>
      </c>
      <c r="I92" s="1">
        <v>729.11</v>
      </c>
      <c r="J92" s="2">
        <f t="shared" si="9"/>
        <v>0</v>
      </c>
    </row>
    <row r="93" spans="1:10" ht="24.95" customHeight="1">
      <c r="A93" s="17"/>
      <c r="B93" s="1" t="s">
        <v>1464</v>
      </c>
      <c r="C93" s="1" t="s">
        <v>1489</v>
      </c>
      <c r="D93" s="1" t="s">
        <v>33</v>
      </c>
      <c r="E93" s="1" t="s">
        <v>1490</v>
      </c>
      <c r="F93" s="8">
        <v>2015</v>
      </c>
      <c r="G93" s="1">
        <v>4343.58</v>
      </c>
      <c r="H93" s="1">
        <f t="shared" si="8"/>
        <v>4005</v>
      </c>
      <c r="I93" s="1">
        <v>338.58</v>
      </c>
      <c r="J93" s="2">
        <f t="shared" si="9"/>
        <v>0.92205047449339028</v>
      </c>
    </row>
    <row r="94" spans="1:10" ht="24.95" customHeight="1">
      <c r="A94" s="17"/>
      <c r="B94" s="1" t="s">
        <v>1749</v>
      </c>
      <c r="C94" s="1" t="s">
        <v>1760</v>
      </c>
      <c r="D94" s="1" t="s">
        <v>33</v>
      </c>
      <c r="E94" s="1" t="s">
        <v>1761</v>
      </c>
      <c r="F94" s="8">
        <v>2015</v>
      </c>
      <c r="G94" s="1">
        <v>22886.94</v>
      </c>
      <c r="H94" s="1">
        <f t="shared" si="8"/>
        <v>432</v>
      </c>
      <c r="I94" s="1">
        <v>22454.94</v>
      </c>
      <c r="J94" s="2">
        <f t="shared" si="9"/>
        <v>1.8875393565063747E-2</v>
      </c>
    </row>
    <row r="95" spans="1:10" ht="24.95" customHeight="1">
      <c r="A95" s="17"/>
      <c r="B95" s="1" t="s">
        <v>1814</v>
      </c>
      <c r="C95" s="1" t="s">
        <v>1839</v>
      </c>
      <c r="D95" s="1" t="s">
        <v>33</v>
      </c>
      <c r="E95" s="1" t="s">
        <v>1840</v>
      </c>
      <c r="F95" s="8">
        <v>2015</v>
      </c>
      <c r="G95" s="1">
        <v>3977.1</v>
      </c>
      <c r="H95" s="1">
        <f t="shared" si="8"/>
        <v>0</v>
      </c>
      <c r="I95" s="1">
        <v>3977.1</v>
      </c>
      <c r="J95" s="2">
        <f t="shared" si="9"/>
        <v>0</v>
      </c>
    </row>
    <row r="96" spans="1:10" ht="24.95" customHeight="1">
      <c r="A96" s="17"/>
      <c r="B96" s="1" t="s">
        <v>1966</v>
      </c>
      <c r="C96" s="1" t="s">
        <v>1988</v>
      </c>
      <c r="D96" s="1" t="s">
        <v>33</v>
      </c>
      <c r="E96" s="1" t="s">
        <v>1989</v>
      </c>
      <c r="F96" s="8">
        <v>2015</v>
      </c>
      <c r="G96" s="1">
        <v>147.21</v>
      </c>
      <c r="H96" s="1">
        <f t="shared" si="8"/>
        <v>0</v>
      </c>
      <c r="I96" s="1">
        <v>147.21</v>
      </c>
      <c r="J96" s="2">
        <f t="shared" si="9"/>
        <v>0</v>
      </c>
    </row>
    <row r="97" spans="1:10" ht="24.95" customHeight="1">
      <c r="A97" s="17"/>
      <c r="B97" s="1" t="s">
        <v>2342</v>
      </c>
      <c r="C97" s="1" t="s">
        <v>2346</v>
      </c>
      <c r="D97" s="1" t="s">
        <v>33</v>
      </c>
      <c r="E97" s="1" t="s">
        <v>2347</v>
      </c>
      <c r="F97" s="8">
        <v>2015</v>
      </c>
      <c r="G97" s="1">
        <v>10229.6</v>
      </c>
      <c r="H97" s="1">
        <f t="shared" si="8"/>
        <v>0</v>
      </c>
      <c r="I97" s="1">
        <v>10229.6</v>
      </c>
      <c r="J97" s="2">
        <f t="shared" si="9"/>
        <v>0</v>
      </c>
    </row>
    <row r="98" spans="1:10" ht="24.95" customHeight="1">
      <c r="A98" s="17"/>
      <c r="B98" s="1" t="s">
        <v>2547</v>
      </c>
      <c r="C98" s="1" t="s">
        <v>2563</v>
      </c>
      <c r="D98" s="1" t="s">
        <v>33</v>
      </c>
      <c r="E98" s="1" t="s">
        <v>2549</v>
      </c>
      <c r="F98" s="8">
        <v>2015</v>
      </c>
      <c r="G98" s="1">
        <v>19622.8</v>
      </c>
      <c r="H98" s="1">
        <f t="shared" si="8"/>
        <v>12970</v>
      </c>
      <c r="I98" s="1">
        <v>6652.8</v>
      </c>
      <c r="J98" s="2">
        <f t="shared" si="9"/>
        <v>0.66096581527610743</v>
      </c>
    </row>
    <row r="99" spans="1:10" ht="24.95" customHeight="1">
      <c r="A99" s="17"/>
      <c r="B99" s="1" t="s">
        <v>2753</v>
      </c>
      <c r="C99" s="1" t="s">
        <v>2757</v>
      </c>
      <c r="D99" s="1" t="s">
        <v>33</v>
      </c>
      <c r="E99" s="1" t="s">
        <v>2758</v>
      </c>
      <c r="F99" s="8">
        <v>2015</v>
      </c>
      <c r="G99" s="1">
        <v>4859.8500000000004</v>
      </c>
      <c r="H99" s="1">
        <f t="shared" si="8"/>
        <v>0</v>
      </c>
      <c r="I99" s="1">
        <v>4859.8500000000004</v>
      </c>
      <c r="J99" s="2">
        <f t="shared" si="9"/>
        <v>0</v>
      </c>
    </row>
    <row r="100" spans="1:10" ht="24.95" customHeight="1">
      <c r="A100" s="17"/>
      <c r="B100" s="1" t="s">
        <v>2877</v>
      </c>
      <c r="C100" s="1" t="s">
        <v>2880</v>
      </c>
      <c r="D100" s="1" t="s">
        <v>33</v>
      </c>
      <c r="E100" s="1" t="s">
        <v>2881</v>
      </c>
      <c r="F100" s="8">
        <v>2015</v>
      </c>
      <c r="G100" s="1">
        <v>177.16</v>
      </c>
      <c r="H100" s="1">
        <f t="shared" si="8"/>
        <v>0</v>
      </c>
      <c r="I100" s="1">
        <v>177.16</v>
      </c>
      <c r="J100" s="2">
        <f t="shared" si="9"/>
        <v>0</v>
      </c>
    </row>
    <row r="101" spans="1:10" ht="24.95" customHeight="1">
      <c r="A101" s="17"/>
      <c r="B101" s="1" t="s">
        <v>278</v>
      </c>
      <c r="C101" s="1" t="s">
        <v>289</v>
      </c>
      <c r="D101" s="1" t="s">
        <v>290</v>
      </c>
      <c r="E101" s="1" t="s">
        <v>288</v>
      </c>
      <c r="F101" s="8">
        <v>2015</v>
      </c>
      <c r="G101" s="1">
        <v>9980</v>
      </c>
      <c r="H101" s="1">
        <f t="shared" si="8"/>
        <v>3233.7</v>
      </c>
      <c r="I101" s="1">
        <v>6746.3</v>
      </c>
      <c r="J101" s="2">
        <f t="shared" si="9"/>
        <v>0.32401803607214424</v>
      </c>
    </row>
    <row r="102" spans="1:10" ht="24.95" customHeight="1">
      <c r="A102" s="17"/>
      <c r="B102" s="1" t="s">
        <v>1966</v>
      </c>
      <c r="C102" s="1" t="s">
        <v>1982</v>
      </c>
      <c r="D102" s="1" t="s">
        <v>1983</v>
      </c>
      <c r="E102" s="1" t="s">
        <v>1978</v>
      </c>
      <c r="F102" s="8">
        <v>2015</v>
      </c>
      <c r="G102" s="1">
        <v>9865</v>
      </c>
      <c r="H102" s="1">
        <f t="shared" si="8"/>
        <v>9865</v>
      </c>
      <c r="I102" s="1">
        <v>0</v>
      </c>
      <c r="J102" s="2">
        <f t="shared" si="9"/>
        <v>1</v>
      </c>
    </row>
    <row r="103" spans="1:10" ht="24.95" customHeight="1">
      <c r="A103" s="17"/>
      <c r="B103" s="1" t="s">
        <v>1966</v>
      </c>
      <c r="C103" s="1" t="s">
        <v>1980</v>
      </c>
      <c r="D103" s="1" t="s">
        <v>1981</v>
      </c>
      <c r="E103" s="1" t="s">
        <v>172</v>
      </c>
      <c r="F103" s="8">
        <v>2015</v>
      </c>
      <c r="G103" s="1">
        <v>90380</v>
      </c>
      <c r="H103" s="1">
        <f t="shared" si="8"/>
        <v>1287.5</v>
      </c>
      <c r="I103" s="1">
        <v>89092.5</v>
      </c>
      <c r="J103" s="2">
        <f t="shared" si="9"/>
        <v>1.4245408276167293E-2</v>
      </c>
    </row>
    <row r="104" spans="1:10" ht="24.95" customHeight="1">
      <c r="A104" s="17"/>
      <c r="B104" s="1" t="s">
        <v>1966</v>
      </c>
      <c r="C104" s="1" t="s">
        <v>1986</v>
      </c>
      <c r="D104" s="1" t="s">
        <v>1987</v>
      </c>
      <c r="E104" s="1" t="s">
        <v>1979</v>
      </c>
      <c r="F104" s="8">
        <v>2015</v>
      </c>
      <c r="G104" s="1">
        <v>234214.12</v>
      </c>
      <c r="H104" s="1">
        <f t="shared" si="8"/>
        <v>66634.649999999994</v>
      </c>
      <c r="I104" s="1">
        <v>167579.47</v>
      </c>
      <c r="J104" s="2">
        <f t="shared" si="9"/>
        <v>0.28450312901715746</v>
      </c>
    </row>
    <row r="105" spans="1:10" ht="24.95" customHeight="1">
      <c r="A105" s="17"/>
      <c r="B105" s="1" t="s">
        <v>797</v>
      </c>
      <c r="C105" s="1" t="s">
        <v>826</v>
      </c>
      <c r="D105" s="1" t="s">
        <v>827</v>
      </c>
      <c r="E105" s="1" t="s">
        <v>828</v>
      </c>
      <c r="F105" s="8">
        <v>2015</v>
      </c>
      <c r="G105" s="1">
        <v>10232.76</v>
      </c>
      <c r="H105" s="1">
        <f t="shared" si="8"/>
        <v>0</v>
      </c>
      <c r="I105" s="1">
        <v>10232.76</v>
      </c>
      <c r="J105" s="2">
        <f t="shared" si="9"/>
        <v>0</v>
      </c>
    </row>
    <row r="106" spans="1:10" ht="24.95" customHeight="1">
      <c r="A106" s="17"/>
      <c r="B106" s="1" t="s">
        <v>2958</v>
      </c>
      <c r="C106" s="1" t="s">
        <v>2964</v>
      </c>
      <c r="D106" s="1" t="s">
        <v>2965</v>
      </c>
      <c r="E106" s="1" t="s">
        <v>6</v>
      </c>
      <c r="F106" s="8">
        <v>2015</v>
      </c>
      <c r="G106" s="1">
        <v>362698.12</v>
      </c>
      <c r="H106" s="1">
        <f t="shared" si="8"/>
        <v>103932</v>
      </c>
      <c r="I106" s="1">
        <v>258766.12</v>
      </c>
      <c r="J106" s="2">
        <f t="shared" si="9"/>
        <v>0.28655235378666977</v>
      </c>
    </row>
    <row r="107" spans="1:10" ht="24.95" customHeight="1">
      <c r="A107" s="17"/>
      <c r="B107" s="1" t="s">
        <v>1238</v>
      </c>
      <c r="C107" s="1" t="s">
        <v>1275</v>
      </c>
      <c r="D107" s="1" t="s">
        <v>1276</v>
      </c>
      <c r="E107" s="1" t="s">
        <v>1277</v>
      </c>
      <c r="F107" s="8">
        <v>2015</v>
      </c>
      <c r="G107" s="1">
        <v>31861.3</v>
      </c>
      <c r="H107" s="1">
        <f t="shared" si="8"/>
        <v>10687</v>
      </c>
      <c r="I107" s="1">
        <v>21174.3</v>
      </c>
      <c r="J107" s="2">
        <f t="shared" si="9"/>
        <v>0.33542259732026003</v>
      </c>
    </row>
    <row r="108" spans="1:10" ht="24.95" customHeight="1">
      <c r="A108" s="17"/>
      <c r="B108" s="1" t="s">
        <v>2958</v>
      </c>
      <c r="C108" s="1" t="s">
        <v>2966</v>
      </c>
      <c r="D108" s="1" t="s">
        <v>2967</v>
      </c>
      <c r="E108" s="1" t="s">
        <v>2963</v>
      </c>
      <c r="F108" s="8">
        <v>2015</v>
      </c>
      <c r="G108" s="1">
        <v>149980</v>
      </c>
      <c r="H108" s="1">
        <f t="shared" si="8"/>
        <v>11610</v>
      </c>
      <c r="I108" s="1">
        <v>138370</v>
      </c>
      <c r="J108" s="2">
        <f t="shared" si="9"/>
        <v>7.7410321376183491E-2</v>
      </c>
    </row>
    <row r="109" spans="1:10" ht="24.95" customHeight="1">
      <c r="A109" s="17"/>
      <c r="B109" s="1" t="s">
        <v>310</v>
      </c>
      <c r="C109" s="1" t="s">
        <v>331</v>
      </c>
      <c r="D109" s="1" t="s">
        <v>332</v>
      </c>
      <c r="E109" s="1" t="s">
        <v>333</v>
      </c>
      <c r="F109" s="8">
        <v>2015</v>
      </c>
      <c r="G109" s="1">
        <v>37285.57</v>
      </c>
      <c r="H109" s="1">
        <f t="shared" si="8"/>
        <v>4615</v>
      </c>
      <c r="I109" s="1">
        <v>32670.57</v>
      </c>
      <c r="J109" s="2">
        <f t="shared" si="9"/>
        <v>0.1237744253339831</v>
      </c>
    </row>
    <row r="110" spans="1:10" ht="24.95" customHeight="1">
      <c r="A110" s="17"/>
      <c r="B110" s="1" t="s">
        <v>1618</v>
      </c>
      <c r="C110" s="1" t="s">
        <v>1644</v>
      </c>
      <c r="D110" s="1" t="s">
        <v>1645</v>
      </c>
      <c r="E110" s="1" t="s">
        <v>1631</v>
      </c>
      <c r="F110" s="8">
        <v>2015</v>
      </c>
      <c r="G110" s="1">
        <v>34892</v>
      </c>
      <c r="H110" s="1">
        <f t="shared" si="8"/>
        <v>23432.489999999998</v>
      </c>
      <c r="I110" s="1">
        <v>11459.51</v>
      </c>
      <c r="J110" s="2">
        <f t="shared" si="9"/>
        <v>0.67157199358019026</v>
      </c>
    </row>
    <row r="111" spans="1:10" ht="24.95" customHeight="1">
      <c r="A111" s="17"/>
      <c r="B111" s="1" t="s">
        <v>2784</v>
      </c>
      <c r="C111" s="1" t="s">
        <v>2788</v>
      </c>
      <c r="D111" s="1" t="s">
        <v>2789</v>
      </c>
      <c r="E111" s="1" t="s">
        <v>2790</v>
      </c>
      <c r="F111" s="8">
        <v>2015</v>
      </c>
      <c r="G111" s="1">
        <v>32522.33</v>
      </c>
      <c r="H111" s="1">
        <f t="shared" si="8"/>
        <v>0</v>
      </c>
      <c r="I111" s="1">
        <v>32522.33</v>
      </c>
      <c r="J111" s="2">
        <f t="shared" si="9"/>
        <v>0</v>
      </c>
    </row>
    <row r="112" spans="1:10" ht="24.95" customHeight="1">
      <c r="A112" s="17"/>
      <c r="B112" s="1" t="s">
        <v>1464</v>
      </c>
      <c r="C112" s="1" t="s">
        <v>1482</v>
      </c>
      <c r="D112" s="1" t="s">
        <v>1483</v>
      </c>
      <c r="E112" s="1" t="s">
        <v>1484</v>
      </c>
      <c r="F112" s="8">
        <v>2015</v>
      </c>
      <c r="G112" s="1">
        <v>9980.9</v>
      </c>
      <c r="H112" s="1">
        <f t="shared" ref="H112:H129" si="10">G112-I112</f>
        <v>9980.9</v>
      </c>
      <c r="I112" s="1">
        <v>0</v>
      </c>
      <c r="J112" s="2">
        <f t="shared" ref="J112:J129" si="11">H112/G112*100%</f>
        <v>1</v>
      </c>
    </row>
    <row r="113" spans="1:10" ht="24.95" customHeight="1">
      <c r="A113" s="17"/>
      <c r="B113" s="1" t="s">
        <v>2547</v>
      </c>
      <c r="C113" s="1" t="s">
        <v>2557</v>
      </c>
      <c r="D113" s="1" t="s">
        <v>2558</v>
      </c>
      <c r="E113" s="1" t="s">
        <v>2559</v>
      </c>
      <c r="F113" s="8">
        <v>2015</v>
      </c>
      <c r="G113" s="1">
        <v>264399.09999999998</v>
      </c>
      <c r="H113" s="1">
        <f t="shared" si="10"/>
        <v>67232.399999999965</v>
      </c>
      <c r="I113" s="1">
        <v>197166.7</v>
      </c>
      <c r="J113" s="2">
        <f t="shared" si="11"/>
        <v>0.25428377025489107</v>
      </c>
    </row>
    <row r="114" spans="1:10" ht="24.95" customHeight="1">
      <c r="A114" s="17"/>
      <c r="B114" s="1" t="s">
        <v>310</v>
      </c>
      <c r="C114" s="1" t="s">
        <v>320</v>
      </c>
      <c r="D114" s="1" t="s">
        <v>321</v>
      </c>
      <c r="E114" s="1" t="s">
        <v>322</v>
      </c>
      <c r="F114" s="8">
        <v>2015</v>
      </c>
      <c r="G114" s="1">
        <v>116175.03999999999</v>
      </c>
      <c r="H114" s="1">
        <f t="shared" si="10"/>
        <v>39434.5</v>
      </c>
      <c r="I114" s="1">
        <v>76740.539999999994</v>
      </c>
      <c r="J114" s="2">
        <f t="shared" si="11"/>
        <v>0.3394403823747339</v>
      </c>
    </row>
    <row r="115" spans="1:10" ht="24.95" customHeight="1">
      <c r="A115" s="17"/>
      <c r="B115" s="1" t="s">
        <v>1464</v>
      </c>
      <c r="C115" s="1" t="s">
        <v>1478</v>
      </c>
      <c r="D115" s="1" t="s">
        <v>1479</v>
      </c>
      <c r="E115" s="1" t="s">
        <v>169</v>
      </c>
      <c r="F115" s="8">
        <v>2015</v>
      </c>
      <c r="G115" s="1">
        <v>0.46</v>
      </c>
      <c r="H115" s="1">
        <f t="shared" si="10"/>
        <v>0</v>
      </c>
      <c r="I115" s="1">
        <v>0.46</v>
      </c>
      <c r="J115" s="2">
        <f t="shared" si="11"/>
        <v>0</v>
      </c>
    </row>
    <row r="116" spans="1:10" ht="24.95" customHeight="1">
      <c r="A116" s="17"/>
      <c r="B116" s="1" t="s">
        <v>1966</v>
      </c>
      <c r="C116" s="1" t="s">
        <v>1984</v>
      </c>
      <c r="D116" s="1" t="s">
        <v>1985</v>
      </c>
      <c r="E116" s="1" t="s">
        <v>1973</v>
      </c>
      <c r="F116" s="8">
        <v>2015</v>
      </c>
      <c r="G116" s="1">
        <v>37010.44</v>
      </c>
      <c r="H116" s="1">
        <f t="shared" si="10"/>
        <v>1586.3000000000029</v>
      </c>
      <c r="I116" s="1">
        <v>35424.14</v>
      </c>
      <c r="J116" s="2">
        <f t="shared" si="11"/>
        <v>4.28608792546104E-2</v>
      </c>
    </row>
    <row r="117" spans="1:10" ht="24.95" customHeight="1">
      <c r="A117" s="17"/>
      <c r="B117" s="1" t="s">
        <v>310</v>
      </c>
      <c r="C117" s="1" t="s">
        <v>323</v>
      </c>
      <c r="D117" s="1" t="s">
        <v>324</v>
      </c>
      <c r="E117" s="1" t="s">
        <v>325</v>
      </c>
      <c r="F117" s="8">
        <v>2015</v>
      </c>
      <c r="G117" s="1">
        <v>15645.7</v>
      </c>
      <c r="H117" s="1">
        <f t="shared" si="10"/>
        <v>6384.9000000000015</v>
      </c>
      <c r="I117" s="1">
        <v>9260.7999999999993</v>
      </c>
      <c r="J117" s="2">
        <f t="shared" si="11"/>
        <v>0.40809295844864729</v>
      </c>
    </row>
    <row r="118" spans="1:10" ht="24.95" customHeight="1">
      <c r="A118" s="17"/>
      <c r="B118" s="1" t="s">
        <v>1814</v>
      </c>
      <c r="C118" s="1" t="s">
        <v>1832</v>
      </c>
      <c r="D118" s="1" t="s">
        <v>1833</v>
      </c>
      <c r="E118" s="1" t="s">
        <v>1825</v>
      </c>
      <c r="F118" s="8">
        <v>2015</v>
      </c>
      <c r="G118" s="1">
        <v>483.38</v>
      </c>
      <c r="H118" s="1">
        <f t="shared" si="10"/>
        <v>0</v>
      </c>
      <c r="I118" s="1">
        <v>483.38</v>
      </c>
      <c r="J118" s="2">
        <f t="shared" si="11"/>
        <v>0</v>
      </c>
    </row>
    <row r="119" spans="1:10" ht="24.95" customHeight="1">
      <c r="A119" s="17"/>
      <c r="B119" s="1" t="s">
        <v>1814</v>
      </c>
      <c r="C119" s="1" t="s">
        <v>1836</v>
      </c>
      <c r="D119" s="1" t="s">
        <v>1837</v>
      </c>
      <c r="E119" s="1" t="s">
        <v>1838</v>
      </c>
      <c r="F119" s="8">
        <v>2015</v>
      </c>
      <c r="G119" s="1">
        <v>1.7</v>
      </c>
      <c r="H119" s="1">
        <f t="shared" si="10"/>
        <v>0</v>
      </c>
      <c r="I119" s="1">
        <v>1.7</v>
      </c>
      <c r="J119" s="2">
        <f t="shared" si="11"/>
        <v>0</v>
      </c>
    </row>
    <row r="120" spans="1:10" ht="24.95" customHeight="1">
      <c r="A120" s="17"/>
      <c r="B120" s="1" t="s">
        <v>2547</v>
      </c>
      <c r="C120" s="1" t="s">
        <v>2554</v>
      </c>
      <c r="D120" s="1" t="s">
        <v>2555</v>
      </c>
      <c r="E120" s="1" t="s">
        <v>2556</v>
      </c>
      <c r="F120" s="8">
        <v>2015</v>
      </c>
      <c r="G120" s="1">
        <v>57053.5</v>
      </c>
      <c r="H120" s="1">
        <f t="shared" si="10"/>
        <v>40761.699999999997</v>
      </c>
      <c r="I120" s="1">
        <v>16291.8</v>
      </c>
      <c r="J120" s="2">
        <f t="shared" si="11"/>
        <v>0.71444696644377637</v>
      </c>
    </row>
    <row r="121" spans="1:10" ht="24.95" customHeight="1">
      <c r="A121" s="17"/>
      <c r="B121" s="1" t="s">
        <v>1464</v>
      </c>
      <c r="C121" s="1" t="s">
        <v>1487</v>
      </c>
      <c r="D121" s="1" t="s">
        <v>1488</v>
      </c>
      <c r="E121" s="1" t="s">
        <v>1467</v>
      </c>
      <c r="F121" s="8">
        <v>2015</v>
      </c>
      <c r="G121" s="1">
        <v>15962.24</v>
      </c>
      <c r="H121" s="1">
        <f t="shared" si="10"/>
        <v>6320</v>
      </c>
      <c r="I121" s="1">
        <v>9642.24</v>
      </c>
      <c r="J121" s="2">
        <f t="shared" si="11"/>
        <v>0.39593440519626316</v>
      </c>
    </row>
    <row r="122" spans="1:10" ht="24.95" customHeight="1">
      <c r="A122" s="17"/>
      <c r="B122" s="1" t="s">
        <v>2808</v>
      </c>
      <c r="C122" s="1" t="s">
        <v>2823</v>
      </c>
      <c r="D122" s="1" t="s">
        <v>2824</v>
      </c>
      <c r="E122" s="1" t="s">
        <v>2820</v>
      </c>
      <c r="F122" s="8">
        <v>2015</v>
      </c>
      <c r="G122" s="1">
        <v>8260</v>
      </c>
      <c r="H122" s="1">
        <f t="shared" si="10"/>
        <v>1051.1199999999999</v>
      </c>
      <c r="I122" s="1">
        <v>7208.88</v>
      </c>
      <c r="J122" s="2">
        <f t="shared" si="11"/>
        <v>0.12725423728813559</v>
      </c>
    </row>
    <row r="123" spans="1:10" ht="24.95" customHeight="1">
      <c r="A123" s="17"/>
      <c r="B123" s="1" t="s">
        <v>187</v>
      </c>
      <c r="C123" s="1" t="s">
        <v>189</v>
      </c>
      <c r="D123" s="1" t="s">
        <v>190</v>
      </c>
      <c r="E123" s="1" t="s">
        <v>188</v>
      </c>
      <c r="F123" s="8">
        <v>2015</v>
      </c>
      <c r="G123" s="1">
        <v>9980</v>
      </c>
      <c r="H123" s="1">
        <f t="shared" si="10"/>
        <v>0</v>
      </c>
      <c r="I123" s="1">
        <v>9980</v>
      </c>
      <c r="J123" s="2">
        <f t="shared" si="11"/>
        <v>0</v>
      </c>
    </row>
    <row r="124" spans="1:10" ht="24.95" customHeight="1">
      <c r="A124" s="17"/>
      <c r="B124" s="1" t="s">
        <v>1618</v>
      </c>
      <c r="C124" s="1" t="s">
        <v>1646</v>
      </c>
      <c r="D124" s="1" t="s">
        <v>1647</v>
      </c>
      <c r="E124" s="1" t="s">
        <v>1623</v>
      </c>
      <c r="F124" s="8">
        <v>2015</v>
      </c>
      <c r="G124" s="1">
        <v>124212.09</v>
      </c>
      <c r="H124" s="1">
        <f t="shared" si="10"/>
        <v>59563.199999999997</v>
      </c>
      <c r="I124" s="1">
        <v>64648.89</v>
      </c>
      <c r="J124" s="2">
        <f t="shared" si="11"/>
        <v>0.47952820051574691</v>
      </c>
    </row>
    <row r="125" spans="1:10" ht="24.95" customHeight="1">
      <c r="A125" s="17"/>
      <c r="B125" s="1" t="s">
        <v>1618</v>
      </c>
      <c r="C125" s="1" t="s">
        <v>1637</v>
      </c>
      <c r="D125" s="1" t="s">
        <v>1638</v>
      </c>
      <c r="E125" s="1" t="s">
        <v>1623</v>
      </c>
      <c r="F125" s="8">
        <v>2015</v>
      </c>
      <c r="G125" s="1">
        <v>19980</v>
      </c>
      <c r="H125" s="1">
        <f t="shared" si="10"/>
        <v>19980</v>
      </c>
      <c r="I125" s="1">
        <v>0</v>
      </c>
      <c r="J125" s="2">
        <f t="shared" si="11"/>
        <v>1</v>
      </c>
    </row>
    <row r="126" spans="1:10" ht="24.95" customHeight="1">
      <c r="A126" s="17"/>
      <c r="B126" s="1" t="s">
        <v>310</v>
      </c>
      <c r="C126" s="1" t="s">
        <v>340</v>
      </c>
      <c r="D126" s="1" t="s">
        <v>341</v>
      </c>
      <c r="E126" s="1" t="s">
        <v>342</v>
      </c>
      <c r="F126" s="8">
        <v>2015</v>
      </c>
      <c r="G126" s="1">
        <v>2282</v>
      </c>
      <c r="H126" s="1">
        <f t="shared" si="10"/>
        <v>0</v>
      </c>
      <c r="I126" s="1">
        <v>2282</v>
      </c>
      <c r="J126" s="2">
        <f t="shared" si="11"/>
        <v>0</v>
      </c>
    </row>
    <row r="127" spans="1:10" ht="24.95" customHeight="1">
      <c r="A127" s="17"/>
      <c r="B127" s="1" t="s">
        <v>634</v>
      </c>
      <c r="C127" s="1" t="s">
        <v>644</v>
      </c>
      <c r="D127" s="1" t="s">
        <v>645</v>
      </c>
      <c r="E127" s="1" t="s">
        <v>641</v>
      </c>
      <c r="F127" s="8">
        <v>2015</v>
      </c>
      <c r="G127" s="1">
        <v>316396.84000000003</v>
      </c>
      <c r="H127" s="1">
        <f t="shared" si="10"/>
        <v>15450</v>
      </c>
      <c r="I127" s="1">
        <v>300946.84000000003</v>
      </c>
      <c r="J127" s="2">
        <f t="shared" si="11"/>
        <v>4.883108187806174E-2</v>
      </c>
    </row>
    <row r="128" spans="1:10" ht="24.95" customHeight="1">
      <c r="A128" s="17"/>
      <c r="B128" s="1" t="s">
        <v>2547</v>
      </c>
      <c r="C128" s="1" t="s">
        <v>2560</v>
      </c>
      <c r="D128" s="1" t="s">
        <v>2561</v>
      </c>
      <c r="E128" s="1" t="s">
        <v>2562</v>
      </c>
      <c r="F128" s="8">
        <v>2015</v>
      </c>
      <c r="G128" s="1">
        <v>17597.54</v>
      </c>
      <c r="H128" s="1">
        <f t="shared" si="10"/>
        <v>3695.5</v>
      </c>
      <c r="I128" s="1">
        <v>13902.04</v>
      </c>
      <c r="J128" s="2">
        <f t="shared" si="11"/>
        <v>0.2100009433136677</v>
      </c>
    </row>
    <row r="129" spans="1:10" ht="24.95" customHeight="1">
      <c r="A129" s="17"/>
      <c r="B129" s="1" t="s">
        <v>310</v>
      </c>
      <c r="C129" s="1" t="s">
        <v>318</v>
      </c>
      <c r="D129" s="1" t="s">
        <v>319</v>
      </c>
      <c r="E129" s="1" t="s">
        <v>166</v>
      </c>
      <c r="F129" s="8">
        <v>2015</v>
      </c>
      <c r="G129" s="1">
        <v>9590</v>
      </c>
      <c r="H129" s="1">
        <f t="shared" si="10"/>
        <v>0</v>
      </c>
      <c r="I129" s="1">
        <v>9590</v>
      </c>
      <c r="J129" s="2">
        <f t="shared" si="11"/>
        <v>0</v>
      </c>
    </row>
    <row r="130" spans="1:10" ht="24.95" customHeight="1">
      <c r="A130" s="15" t="s">
        <v>3041</v>
      </c>
      <c r="B130" s="1" t="s">
        <v>1814</v>
      </c>
      <c r="C130" s="1" t="s">
        <v>1843</v>
      </c>
      <c r="D130" s="1" t="s">
        <v>1844</v>
      </c>
      <c r="E130" s="1" t="s">
        <v>1061</v>
      </c>
      <c r="F130" s="8">
        <v>2015</v>
      </c>
      <c r="G130" s="1">
        <v>23151.200000000001</v>
      </c>
      <c r="H130" s="1">
        <f t="shared" ref="H130:H136" si="12">G130-I130</f>
        <v>0</v>
      </c>
      <c r="I130" s="1">
        <v>23151.200000000001</v>
      </c>
      <c r="J130" s="2">
        <f t="shared" ref="J130:J136" si="13">H130/G130*100%</f>
        <v>0</v>
      </c>
    </row>
    <row r="131" spans="1:10" s="5" customFormat="1" ht="24.95" customHeight="1">
      <c r="A131" s="15"/>
      <c r="B131" s="3" t="s">
        <v>256</v>
      </c>
      <c r="C131" s="3" t="s">
        <v>265</v>
      </c>
      <c r="D131" s="3" t="s">
        <v>266</v>
      </c>
      <c r="E131" s="3" t="s">
        <v>264</v>
      </c>
      <c r="F131" s="8">
        <v>2015</v>
      </c>
      <c r="G131" s="3">
        <v>73584</v>
      </c>
      <c r="H131" s="3">
        <f t="shared" si="12"/>
        <v>-8000</v>
      </c>
      <c r="I131" s="3">
        <v>81584</v>
      </c>
      <c r="J131" s="4">
        <f t="shared" si="13"/>
        <v>-0.10871928680147858</v>
      </c>
    </row>
    <row r="132" spans="1:10" ht="24.95" customHeight="1">
      <c r="A132" s="15"/>
      <c r="B132" s="1" t="s">
        <v>310</v>
      </c>
      <c r="C132" s="1" t="s">
        <v>366</v>
      </c>
      <c r="D132" s="1" t="s">
        <v>367</v>
      </c>
      <c r="E132" s="1" t="s">
        <v>342</v>
      </c>
      <c r="F132" s="8">
        <v>2015</v>
      </c>
      <c r="G132" s="1">
        <v>30384</v>
      </c>
      <c r="H132" s="1">
        <f t="shared" si="12"/>
        <v>25805</v>
      </c>
      <c r="I132" s="1">
        <v>4579</v>
      </c>
      <c r="J132" s="2">
        <f t="shared" si="13"/>
        <v>0.84929568193786198</v>
      </c>
    </row>
    <row r="133" spans="1:10" ht="24.95" customHeight="1">
      <c r="A133" s="15"/>
      <c r="B133" s="1" t="s">
        <v>310</v>
      </c>
      <c r="C133" s="1" t="s">
        <v>368</v>
      </c>
      <c r="D133" s="1" t="s">
        <v>369</v>
      </c>
      <c r="E133" s="1" t="s">
        <v>349</v>
      </c>
      <c r="F133" s="8">
        <v>2015</v>
      </c>
      <c r="G133" s="1">
        <v>239984</v>
      </c>
      <c r="H133" s="1">
        <f t="shared" si="12"/>
        <v>34151</v>
      </c>
      <c r="I133" s="1">
        <v>205833</v>
      </c>
      <c r="J133" s="2">
        <f t="shared" si="13"/>
        <v>0.14230532035469032</v>
      </c>
    </row>
    <row r="134" spans="1:10" ht="24.95" customHeight="1">
      <c r="A134" s="15"/>
      <c r="B134" s="1" t="s">
        <v>2163</v>
      </c>
      <c r="C134" s="1" t="s">
        <v>2186</v>
      </c>
      <c r="D134" s="1" t="s">
        <v>2187</v>
      </c>
      <c r="E134" s="1" t="s">
        <v>2164</v>
      </c>
      <c r="F134" s="8">
        <v>2015</v>
      </c>
      <c r="G134" s="1">
        <v>118031.28</v>
      </c>
      <c r="H134" s="1">
        <f t="shared" si="12"/>
        <v>0</v>
      </c>
      <c r="I134" s="1">
        <v>118031.28</v>
      </c>
      <c r="J134" s="2">
        <f t="shared" si="13"/>
        <v>0</v>
      </c>
    </row>
    <row r="135" spans="1:10" ht="24.95" customHeight="1">
      <c r="A135" s="15"/>
      <c r="B135" s="1" t="s">
        <v>310</v>
      </c>
      <c r="C135" s="1" t="s">
        <v>370</v>
      </c>
      <c r="D135" s="1" t="s">
        <v>371</v>
      </c>
      <c r="E135" s="1" t="s">
        <v>317</v>
      </c>
      <c r="F135" s="8">
        <v>2015</v>
      </c>
      <c r="G135" s="1">
        <v>112294</v>
      </c>
      <c r="H135" s="1">
        <f t="shared" si="12"/>
        <v>0</v>
      </c>
      <c r="I135" s="1">
        <v>112294</v>
      </c>
      <c r="J135" s="2">
        <f t="shared" si="13"/>
        <v>0</v>
      </c>
    </row>
    <row r="136" spans="1:10" ht="24.95" customHeight="1">
      <c r="A136" s="15"/>
      <c r="B136" s="1" t="s">
        <v>2372</v>
      </c>
      <c r="C136" s="1" t="s">
        <v>2399</v>
      </c>
      <c r="D136" s="1" t="s">
        <v>2400</v>
      </c>
      <c r="E136" s="1" t="s">
        <v>282</v>
      </c>
      <c r="F136" s="8">
        <v>2015</v>
      </c>
      <c r="G136" s="1">
        <v>4993500</v>
      </c>
      <c r="H136" s="1">
        <f t="shared" si="12"/>
        <v>261375.04999999981</v>
      </c>
      <c r="I136" s="1">
        <v>4732124.95</v>
      </c>
      <c r="J136" s="2">
        <f t="shared" si="13"/>
        <v>5.2343055972764556E-2</v>
      </c>
    </row>
    <row r="137" spans="1:10" ht="24.95" customHeight="1">
      <c r="A137" s="15"/>
      <c r="B137" s="1" t="s">
        <v>2877</v>
      </c>
      <c r="C137" s="1" t="s">
        <v>2882</v>
      </c>
      <c r="D137" s="1" t="s">
        <v>2883</v>
      </c>
      <c r="E137" s="1" t="s">
        <v>2881</v>
      </c>
      <c r="F137" s="8">
        <v>2015</v>
      </c>
      <c r="G137" s="1">
        <v>33861.22</v>
      </c>
      <c r="H137" s="1">
        <f t="shared" ref="H137:H200" si="14">G137-I137</f>
        <v>10345.300000000003</v>
      </c>
      <c r="I137" s="1">
        <v>23515.919999999998</v>
      </c>
      <c r="J137" s="2">
        <f t="shared" ref="J137:J200" si="15">H137/G137*100%</f>
        <v>0.30552059258349235</v>
      </c>
    </row>
    <row r="138" spans="1:10" ht="24.95" customHeight="1">
      <c r="A138" s="15"/>
      <c r="B138" s="1" t="s">
        <v>2734</v>
      </c>
      <c r="C138" s="1" t="s">
        <v>2743</v>
      </c>
      <c r="D138" s="1" t="s">
        <v>2744</v>
      </c>
      <c r="E138" s="1" t="s">
        <v>426</v>
      </c>
      <c r="F138" s="8">
        <v>2015</v>
      </c>
      <c r="G138" s="1">
        <v>663701.28</v>
      </c>
      <c r="H138" s="1">
        <f t="shared" si="14"/>
        <v>78368</v>
      </c>
      <c r="I138" s="1">
        <v>585333.28</v>
      </c>
      <c r="J138" s="2">
        <f t="shared" si="15"/>
        <v>0.11807721690697959</v>
      </c>
    </row>
    <row r="139" spans="1:10" ht="24.95" customHeight="1">
      <c r="A139" s="15"/>
      <c r="B139" s="1" t="s">
        <v>1618</v>
      </c>
      <c r="C139" s="1" t="s">
        <v>1658</v>
      </c>
      <c r="D139" s="1" t="s">
        <v>1659</v>
      </c>
      <c r="E139" s="1" t="s">
        <v>1660</v>
      </c>
      <c r="F139" s="8">
        <v>2015</v>
      </c>
      <c r="G139" s="1">
        <v>93454.74</v>
      </c>
      <c r="H139" s="1">
        <f t="shared" si="14"/>
        <v>20066.490000000005</v>
      </c>
      <c r="I139" s="1">
        <v>73388.25</v>
      </c>
      <c r="J139" s="2">
        <f t="shared" si="15"/>
        <v>0.21471880399003843</v>
      </c>
    </row>
    <row r="140" spans="1:10" ht="24.95" customHeight="1">
      <c r="A140" s="15"/>
      <c r="B140" s="1" t="s">
        <v>1749</v>
      </c>
      <c r="C140" s="1" t="s">
        <v>1765</v>
      </c>
      <c r="D140" s="1" t="s">
        <v>1766</v>
      </c>
      <c r="E140" s="1" t="s">
        <v>1767</v>
      </c>
      <c r="F140" s="8">
        <v>2015</v>
      </c>
      <c r="G140" s="1">
        <v>21793.119999999999</v>
      </c>
      <c r="H140" s="1">
        <f t="shared" si="14"/>
        <v>9.9799999999995634</v>
      </c>
      <c r="I140" s="1">
        <v>21783.14</v>
      </c>
      <c r="J140" s="2">
        <f t="shared" si="15"/>
        <v>4.579426901700887E-4</v>
      </c>
    </row>
    <row r="141" spans="1:10" ht="24.95" customHeight="1">
      <c r="A141" s="15"/>
      <c r="B141" s="1" t="s">
        <v>1054</v>
      </c>
      <c r="C141" s="1" t="s">
        <v>1081</v>
      </c>
      <c r="D141" s="1" t="s">
        <v>1082</v>
      </c>
      <c r="E141" s="1" t="s">
        <v>1083</v>
      </c>
      <c r="F141" s="8">
        <v>2015</v>
      </c>
      <c r="G141" s="1">
        <v>1199984</v>
      </c>
      <c r="H141" s="1">
        <f t="shared" si="14"/>
        <v>76104.100000000093</v>
      </c>
      <c r="I141" s="1">
        <v>1123879.8999999999</v>
      </c>
      <c r="J141" s="2">
        <f t="shared" si="15"/>
        <v>6.3420928945719351E-2</v>
      </c>
    </row>
    <row r="142" spans="1:10" ht="24.95" customHeight="1">
      <c r="A142" s="15"/>
      <c r="B142" s="1" t="s">
        <v>1238</v>
      </c>
      <c r="C142" s="1" t="s">
        <v>1318</v>
      </c>
      <c r="D142" s="1" t="s">
        <v>1319</v>
      </c>
      <c r="E142" s="1" t="s">
        <v>1256</v>
      </c>
      <c r="F142" s="8">
        <v>2015</v>
      </c>
      <c r="G142" s="1">
        <v>775.68</v>
      </c>
      <c r="H142" s="1">
        <f t="shared" si="14"/>
        <v>0</v>
      </c>
      <c r="I142" s="1">
        <v>775.68</v>
      </c>
      <c r="J142" s="2">
        <f t="shared" si="15"/>
        <v>0</v>
      </c>
    </row>
    <row r="143" spans="1:10" ht="24.95" customHeight="1">
      <c r="A143" s="15"/>
      <c r="B143" s="1" t="s">
        <v>2767</v>
      </c>
      <c r="C143" s="1" t="s">
        <v>2771</v>
      </c>
      <c r="D143" s="1" t="s">
        <v>2772</v>
      </c>
      <c r="E143" s="1" t="s">
        <v>2770</v>
      </c>
      <c r="F143" s="8">
        <v>2015</v>
      </c>
      <c r="G143" s="1">
        <v>999980</v>
      </c>
      <c r="H143" s="1">
        <f t="shared" si="14"/>
        <v>0</v>
      </c>
      <c r="I143" s="1">
        <v>999980</v>
      </c>
      <c r="J143" s="2">
        <f t="shared" si="15"/>
        <v>0</v>
      </c>
    </row>
    <row r="144" spans="1:10" ht="24.95" customHeight="1">
      <c r="A144" s="15"/>
      <c r="B144" s="1" t="s">
        <v>2808</v>
      </c>
      <c r="C144" s="1" t="s">
        <v>2831</v>
      </c>
      <c r="D144" s="1" t="s">
        <v>2832</v>
      </c>
      <c r="E144" s="1" t="s">
        <v>2833</v>
      </c>
      <c r="F144" s="8">
        <v>2015</v>
      </c>
      <c r="G144" s="1">
        <v>354609.91</v>
      </c>
      <c r="H144" s="1">
        <f t="shared" si="14"/>
        <v>215465.74999999997</v>
      </c>
      <c r="I144" s="1">
        <v>139144.16</v>
      </c>
      <c r="J144" s="2">
        <f t="shared" si="15"/>
        <v>0.60761344768960346</v>
      </c>
    </row>
    <row r="145" spans="1:10" ht="24.95" customHeight="1">
      <c r="A145" s="15"/>
      <c r="B145" s="1" t="s">
        <v>2753</v>
      </c>
      <c r="C145" s="1" t="s">
        <v>2759</v>
      </c>
      <c r="D145" s="1" t="s">
        <v>2760</v>
      </c>
      <c r="E145" s="1" t="s">
        <v>2754</v>
      </c>
      <c r="F145" s="8">
        <v>2015</v>
      </c>
      <c r="G145" s="1">
        <v>872309</v>
      </c>
      <c r="H145" s="1">
        <f t="shared" si="14"/>
        <v>55910</v>
      </c>
      <c r="I145" s="1">
        <v>816399</v>
      </c>
      <c r="J145" s="2">
        <f t="shared" si="15"/>
        <v>6.4094260176153176E-2</v>
      </c>
    </row>
    <row r="146" spans="1:10" ht="24.95" customHeight="1">
      <c r="A146" s="15"/>
      <c r="B146" s="1" t="s">
        <v>2808</v>
      </c>
      <c r="C146" s="1" t="s">
        <v>2834</v>
      </c>
      <c r="D146" s="1" t="s">
        <v>2835</v>
      </c>
      <c r="E146" s="1" t="s">
        <v>2827</v>
      </c>
      <c r="F146" s="8">
        <v>2015</v>
      </c>
      <c r="G146" s="1">
        <v>26833.21</v>
      </c>
      <c r="H146" s="1">
        <f t="shared" si="14"/>
        <v>0</v>
      </c>
      <c r="I146" s="1">
        <v>26833.21</v>
      </c>
      <c r="J146" s="2">
        <f t="shared" si="15"/>
        <v>0</v>
      </c>
    </row>
    <row r="147" spans="1:10" ht="24.95" customHeight="1">
      <c r="A147" s="15"/>
      <c r="B147" s="1" t="s">
        <v>1238</v>
      </c>
      <c r="C147" s="1" t="s">
        <v>1316</v>
      </c>
      <c r="D147" s="1" t="s">
        <v>1317</v>
      </c>
      <c r="E147" s="1" t="s">
        <v>1299</v>
      </c>
      <c r="F147" s="8">
        <v>2015</v>
      </c>
      <c r="G147" s="1">
        <v>451159.03999999998</v>
      </c>
      <c r="H147" s="1">
        <f t="shared" si="14"/>
        <v>0</v>
      </c>
      <c r="I147" s="1">
        <v>451159.03999999998</v>
      </c>
      <c r="J147" s="2">
        <f t="shared" si="15"/>
        <v>0</v>
      </c>
    </row>
    <row r="148" spans="1:10" ht="24.95" customHeight="1">
      <c r="A148" s="15"/>
      <c r="B148" s="1" t="s">
        <v>2163</v>
      </c>
      <c r="C148" s="1" t="s">
        <v>2183</v>
      </c>
      <c r="D148" s="1" t="s">
        <v>2184</v>
      </c>
      <c r="E148" s="1" t="s">
        <v>2185</v>
      </c>
      <c r="F148" s="8">
        <v>2015</v>
      </c>
      <c r="G148" s="1">
        <v>298800</v>
      </c>
      <c r="H148" s="1">
        <f t="shared" si="14"/>
        <v>17500</v>
      </c>
      <c r="I148" s="1">
        <v>281300</v>
      </c>
      <c r="J148" s="2">
        <f t="shared" si="15"/>
        <v>5.856760374832664E-2</v>
      </c>
    </row>
    <row r="149" spans="1:10" ht="24.95" customHeight="1">
      <c r="A149" s="15"/>
      <c r="B149" s="1" t="s">
        <v>634</v>
      </c>
      <c r="C149" s="1" t="s">
        <v>653</v>
      </c>
      <c r="D149" s="1" t="s">
        <v>654</v>
      </c>
      <c r="E149" s="1" t="s">
        <v>655</v>
      </c>
      <c r="F149" s="8">
        <v>2015</v>
      </c>
      <c r="G149" s="1">
        <v>127656.95</v>
      </c>
      <c r="H149" s="1">
        <f t="shared" si="14"/>
        <v>89139.53</v>
      </c>
      <c r="I149" s="1">
        <v>38517.42</v>
      </c>
      <c r="J149" s="2">
        <f t="shared" si="15"/>
        <v>0.69827400701646092</v>
      </c>
    </row>
    <row r="150" spans="1:10" ht="24.95" customHeight="1">
      <c r="A150" s="15"/>
      <c r="B150" s="1" t="s">
        <v>797</v>
      </c>
      <c r="C150" s="1" t="s">
        <v>841</v>
      </c>
      <c r="D150" s="1" t="s">
        <v>842</v>
      </c>
      <c r="E150" s="1" t="s">
        <v>804</v>
      </c>
      <c r="F150" s="8">
        <v>2015</v>
      </c>
      <c r="G150" s="1">
        <v>186958</v>
      </c>
      <c r="H150" s="1">
        <f t="shared" si="14"/>
        <v>54620</v>
      </c>
      <c r="I150" s="1">
        <v>132338</v>
      </c>
      <c r="J150" s="2">
        <f t="shared" si="15"/>
        <v>0.29215117833952009</v>
      </c>
    </row>
    <row r="151" spans="1:10" ht="24.95" customHeight="1">
      <c r="A151" s="15"/>
      <c r="B151" s="1" t="s">
        <v>1054</v>
      </c>
      <c r="C151" s="1" t="s">
        <v>1084</v>
      </c>
      <c r="D151" s="1" t="s">
        <v>1085</v>
      </c>
      <c r="E151" s="1" t="s">
        <v>7</v>
      </c>
      <c r="F151" s="8">
        <v>2015</v>
      </c>
      <c r="G151" s="1">
        <v>239984</v>
      </c>
      <c r="H151" s="1">
        <f t="shared" si="14"/>
        <v>0</v>
      </c>
      <c r="I151" s="1">
        <v>239984</v>
      </c>
      <c r="J151" s="2">
        <f t="shared" si="15"/>
        <v>0</v>
      </c>
    </row>
    <row r="152" spans="1:10" ht="24.95" customHeight="1">
      <c r="A152" s="15"/>
      <c r="B152" s="1" t="s">
        <v>310</v>
      </c>
      <c r="C152" s="1" t="s">
        <v>362</v>
      </c>
      <c r="D152" s="1" t="s">
        <v>363</v>
      </c>
      <c r="E152" s="1" t="s">
        <v>281</v>
      </c>
      <c r="F152" s="8">
        <v>2015</v>
      </c>
      <c r="G152" s="1">
        <v>105917.68</v>
      </c>
      <c r="H152" s="1">
        <f t="shared" si="14"/>
        <v>0</v>
      </c>
      <c r="I152" s="1">
        <v>105917.68</v>
      </c>
      <c r="J152" s="2">
        <f t="shared" si="15"/>
        <v>0</v>
      </c>
    </row>
    <row r="153" spans="1:10" ht="24.95" customHeight="1">
      <c r="A153" s="15"/>
      <c r="B153" s="1" t="s">
        <v>634</v>
      </c>
      <c r="C153" s="1" t="s">
        <v>656</v>
      </c>
      <c r="D153" s="1" t="s">
        <v>657</v>
      </c>
      <c r="E153" s="1" t="s">
        <v>658</v>
      </c>
      <c r="F153" s="8">
        <v>2015</v>
      </c>
      <c r="G153" s="1">
        <v>42488</v>
      </c>
      <c r="H153" s="1">
        <f t="shared" si="14"/>
        <v>19062</v>
      </c>
      <c r="I153" s="1">
        <v>23426</v>
      </c>
      <c r="J153" s="2">
        <f t="shared" si="15"/>
        <v>0.44864432310299379</v>
      </c>
    </row>
    <row r="154" spans="1:10" ht="24.95" customHeight="1">
      <c r="A154" s="15"/>
      <c r="B154" s="1" t="s">
        <v>310</v>
      </c>
      <c r="C154" s="1" t="s">
        <v>364</v>
      </c>
      <c r="D154" s="1" t="s">
        <v>365</v>
      </c>
      <c r="E154" s="1" t="s">
        <v>336</v>
      </c>
      <c r="F154" s="8">
        <v>2015</v>
      </c>
      <c r="G154" s="1">
        <v>25263.13</v>
      </c>
      <c r="H154" s="1">
        <f t="shared" si="14"/>
        <v>0</v>
      </c>
      <c r="I154" s="1">
        <v>25263.13</v>
      </c>
      <c r="J154" s="2">
        <f t="shared" si="15"/>
        <v>0</v>
      </c>
    </row>
    <row r="155" spans="1:10" ht="24.95" customHeight="1">
      <c r="A155" s="15"/>
      <c r="B155" s="1" t="s">
        <v>177</v>
      </c>
      <c r="C155" s="1" t="s">
        <v>183</v>
      </c>
      <c r="D155" s="1" t="s">
        <v>184</v>
      </c>
      <c r="E155" s="1" t="s">
        <v>180</v>
      </c>
      <c r="F155" s="8">
        <v>2015</v>
      </c>
      <c r="G155" s="1">
        <v>879920</v>
      </c>
      <c r="H155" s="1">
        <f t="shared" si="14"/>
        <v>3599</v>
      </c>
      <c r="I155" s="1">
        <v>876321</v>
      </c>
      <c r="J155" s="2">
        <f t="shared" si="15"/>
        <v>4.0901445585962357E-3</v>
      </c>
    </row>
    <row r="156" spans="1:10" ht="24.95" customHeight="1">
      <c r="A156" s="15"/>
      <c r="B156" s="1" t="s">
        <v>293</v>
      </c>
      <c r="C156" s="1" t="s">
        <v>298</v>
      </c>
      <c r="D156" s="1" t="s">
        <v>299</v>
      </c>
      <c r="E156" s="1" t="s">
        <v>283</v>
      </c>
      <c r="F156" s="8">
        <v>2015</v>
      </c>
      <c r="G156" s="1">
        <v>752830</v>
      </c>
      <c r="H156" s="1">
        <f t="shared" si="14"/>
        <v>457159.02</v>
      </c>
      <c r="I156" s="1">
        <v>295670.98</v>
      </c>
      <c r="J156" s="2">
        <f t="shared" si="15"/>
        <v>0.60725398828420762</v>
      </c>
    </row>
    <row r="157" spans="1:10" ht="24.95" customHeight="1">
      <c r="A157" s="15"/>
      <c r="B157" s="1" t="s">
        <v>1814</v>
      </c>
      <c r="C157" s="1" t="s">
        <v>1841</v>
      </c>
      <c r="D157" s="1" t="s">
        <v>1842</v>
      </c>
      <c r="E157" s="1" t="s">
        <v>1307</v>
      </c>
      <c r="F157" s="8">
        <v>2015</v>
      </c>
      <c r="G157" s="1">
        <v>499980</v>
      </c>
      <c r="H157" s="1">
        <f t="shared" si="14"/>
        <v>56511</v>
      </c>
      <c r="I157" s="1">
        <v>443469</v>
      </c>
      <c r="J157" s="2">
        <f t="shared" si="15"/>
        <v>0.11302652106084243</v>
      </c>
    </row>
    <row r="158" spans="1:10" ht="24.95" customHeight="1">
      <c r="A158" s="15"/>
      <c r="B158" s="1" t="s">
        <v>187</v>
      </c>
      <c r="C158" s="1" t="s">
        <v>191</v>
      </c>
      <c r="D158" s="1" t="s">
        <v>192</v>
      </c>
      <c r="E158" s="1" t="s">
        <v>193</v>
      </c>
      <c r="F158" s="8">
        <v>2015</v>
      </c>
      <c r="G158" s="1">
        <v>159984</v>
      </c>
      <c r="H158" s="1">
        <f t="shared" si="14"/>
        <v>0</v>
      </c>
      <c r="I158" s="1">
        <v>159984</v>
      </c>
      <c r="J158" s="2">
        <f t="shared" si="15"/>
        <v>0</v>
      </c>
    </row>
    <row r="159" spans="1:10" ht="24.95" customHeight="1">
      <c r="A159" s="15"/>
      <c r="B159" s="1" t="s">
        <v>187</v>
      </c>
      <c r="C159" s="1" t="s">
        <v>196</v>
      </c>
      <c r="D159" s="1" t="s">
        <v>197</v>
      </c>
      <c r="E159" s="1" t="s">
        <v>193</v>
      </c>
      <c r="F159" s="8">
        <v>2015</v>
      </c>
      <c r="G159" s="1">
        <v>1999984</v>
      </c>
      <c r="H159" s="1">
        <f t="shared" si="14"/>
        <v>0</v>
      </c>
      <c r="I159" s="1">
        <v>1999984</v>
      </c>
      <c r="J159" s="2">
        <f t="shared" si="15"/>
        <v>0</v>
      </c>
    </row>
    <row r="160" spans="1:10" ht="24.95" customHeight="1">
      <c r="A160" s="15"/>
      <c r="B160" s="1" t="s">
        <v>797</v>
      </c>
      <c r="C160" s="1" t="s">
        <v>835</v>
      </c>
      <c r="D160" s="1" t="s">
        <v>836</v>
      </c>
      <c r="E160" s="1" t="s">
        <v>831</v>
      </c>
      <c r="F160" s="8">
        <v>2015</v>
      </c>
      <c r="G160" s="1">
        <v>439980</v>
      </c>
      <c r="H160" s="1">
        <f t="shared" si="14"/>
        <v>0</v>
      </c>
      <c r="I160" s="1">
        <v>439980</v>
      </c>
      <c r="J160" s="2">
        <f t="shared" si="15"/>
        <v>0</v>
      </c>
    </row>
    <row r="161" spans="1:10" ht="24.95" customHeight="1">
      <c r="A161" s="15"/>
      <c r="B161" s="1" t="s">
        <v>310</v>
      </c>
      <c r="C161" s="1" t="s">
        <v>360</v>
      </c>
      <c r="D161" s="1" t="s">
        <v>361</v>
      </c>
      <c r="E161" s="1" t="s">
        <v>322</v>
      </c>
      <c r="F161" s="8">
        <v>2015</v>
      </c>
      <c r="G161" s="1">
        <v>799980</v>
      </c>
      <c r="H161" s="1">
        <f t="shared" si="14"/>
        <v>199836.88</v>
      </c>
      <c r="I161" s="1">
        <v>600143.12</v>
      </c>
      <c r="J161" s="2">
        <f t="shared" si="15"/>
        <v>0.24980234505862647</v>
      </c>
    </row>
    <row r="162" spans="1:10" ht="24.95" customHeight="1">
      <c r="A162" s="15"/>
      <c r="B162" s="1" t="s">
        <v>256</v>
      </c>
      <c r="C162" s="1" t="s">
        <v>262</v>
      </c>
      <c r="D162" s="1" t="s">
        <v>263</v>
      </c>
      <c r="E162" s="1" t="s">
        <v>264</v>
      </c>
      <c r="F162" s="8">
        <v>2015</v>
      </c>
      <c r="G162" s="1">
        <v>83984</v>
      </c>
      <c r="H162" s="1">
        <f t="shared" si="14"/>
        <v>0</v>
      </c>
      <c r="I162" s="1">
        <v>83984</v>
      </c>
      <c r="J162" s="2">
        <f t="shared" si="15"/>
        <v>0</v>
      </c>
    </row>
    <row r="163" spans="1:10" ht="24.95" customHeight="1">
      <c r="A163" s="15"/>
      <c r="B163" s="1" t="s">
        <v>1054</v>
      </c>
      <c r="C163" s="1" t="s">
        <v>1086</v>
      </c>
      <c r="D163" s="1" t="s">
        <v>1087</v>
      </c>
      <c r="E163" s="1" t="s">
        <v>1080</v>
      </c>
      <c r="F163" s="8">
        <v>2015</v>
      </c>
      <c r="G163" s="1">
        <v>64964.22</v>
      </c>
      <c r="H163" s="1">
        <f t="shared" si="14"/>
        <v>18251</v>
      </c>
      <c r="I163" s="1">
        <v>46713.22</v>
      </c>
      <c r="J163" s="2">
        <f t="shared" si="15"/>
        <v>0.28093926164279354</v>
      </c>
    </row>
    <row r="164" spans="1:10" ht="24.95" customHeight="1">
      <c r="A164" s="15"/>
      <c r="B164" s="1" t="s">
        <v>2877</v>
      </c>
      <c r="C164" s="1" t="s">
        <v>2886</v>
      </c>
      <c r="D164" s="1" t="s">
        <v>2887</v>
      </c>
      <c r="E164" s="1" t="s">
        <v>2888</v>
      </c>
      <c r="F164" s="8">
        <v>2015</v>
      </c>
      <c r="G164" s="1">
        <v>100000</v>
      </c>
      <c r="H164" s="1">
        <f t="shared" si="14"/>
        <v>20</v>
      </c>
      <c r="I164" s="1">
        <v>99980</v>
      </c>
      <c r="J164" s="2">
        <f t="shared" si="15"/>
        <v>2.0000000000000001E-4</v>
      </c>
    </row>
    <row r="165" spans="1:10" ht="24.95" customHeight="1">
      <c r="A165" s="15"/>
      <c r="B165" s="1" t="s">
        <v>2861</v>
      </c>
      <c r="C165" s="1" t="s">
        <v>2865</v>
      </c>
      <c r="D165" s="1" t="s">
        <v>2866</v>
      </c>
      <c r="E165" s="1" t="s">
        <v>812</v>
      </c>
      <c r="F165" s="8">
        <v>2015</v>
      </c>
      <c r="G165" s="1">
        <v>341240.34</v>
      </c>
      <c r="H165" s="1">
        <f t="shared" si="14"/>
        <v>108397.76000000004</v>
      </c>
      <c r="I165" s="1">
        <v>232842.58</v>
      </c>
      <c r="J165" s="2">
        <f t="shared" si="15"/>
        <v>0.31765810572102943</v>
      </c>
    </row>
    <row r="166" spans="1:10" ht="24.95" customHeight="1">
      <c r="A166" s="15"/>
      <c r="B166" s="1" t="s">
        <v>1966</v>
      </c>
      <c r="C166" s="1" t="s">
        <v>2028</v>
      </c>
      <c r="D166" s="1" t="s">
        <v>2029</v>
      </c>
      <c r="E166" s="1" t="s">
        <v>2030</v>
      </c>
      <c r="F166" s="8">
        <v>2015</v>
      </c>
      <c r="G166" s="1">
        <v>40000</v>
      </c>
      <c r="H166" s="1">
        <f t="shared" si="14"/>
        <v>0</v>
      </c>
      <c r="I166" s="1">
        <v>40000</v>
      </c>
      <c r="J166" s="2">
        <f t="shared" si="15"/>
        <v>0</v>
      </c>
    </row>
    <row r="167" spans="1:10" ht="24.95" customHeight="1">
      <c r="A167" s="15"/>
      <c r="B167" s="1" t="s">
        <v>1618</v>
      </c>
      <c r="C167" s="1" t="s">
        <v>1651</v>
      </c>
      <c r="D167" s="1" t="s">
        <v>1652</v>
      </c>
      <c r="E167" s="1" t="s">
        <v>1653</v>
      </c>
      <c r="F167" s="8">
        <v>2015</v>
      </c>
      <c r="G167" s="1">
        <v>3851176.71</v>
      </c>
      <c r="H167" s="1">
        <f t="shared" si="14"/>
        <v>1317909.9899999998</v>
      </c>
      <c r="I167" s="1">
        <v>2533266.7200000002</v>
      </c>
      <c r="J167" s="2">
        <f t="shared" si="15"/>
        <v>0.34220969050262035</v>
      </c>
    </row>
    <row r="168" spans="1:10" ht="24.95" customHeight="1">
      <c r="A168" s="15"/>
      <c r="B168" s="1" t="s">
        <v>1618</v>
      </c>
      <c r="C168" s="1" t="s">
        <v>1670</v>
      </c>
      <c r="D168" s="1" t="s">
        <v>1671</v>
      </c>
      <c r="E168" s="1" t="s">
        <v>1623</v>
      </c>
      <c r="F168" s="8">
        <v>2015</v>
      </c>
      <c r="G168" s="1">
        <v>500000</v>
      </c>
      <c r="H168" s="1">
        <f t="shared" si="14"/>
        <v>33743.719999999972</v>
      </c>
      <c r="I168" s="1">
        <v>466256.28</v>
      </c>
      <c r="J168" s="2">
        <f t="shared" si="15"/>
        <v>6.748743999999994E-2</v>
      </c>
    </row>
    <row r="169" spans="1:10" ht="24.95" customHeight="1">
      <c r="A169" s="15"/>
      <c r="B169" s="1" t="s">
        <v>1618</v>
      </c>
      <c r="C169" s="1" t="s">
        <v>1672</v>
      </c>
      <c r="D169" s="1" t="s">
        <v>1673</v>
      </c>
      <c r="E169" s="1" t="s">
        <v>1619</v>
      </c>
      <c r="F169" s="8">
        <v>2015</v>
      </c>
      <c r="G169" s="1">
        <v>508000</v>
      </c>
      <c r="H169" s="1">
        <f t="shared" si="14"/>
        <v>20</v>
      </c>
      <c r="I169" s="1">
        <v>507980</v>
      </c>
      <c r="J169" s="2">
        <f t="shared" si="15"/>
        <v>3.9370078740157478E-5</v>
      </c>
    </row>
    <row r="170" spans="1:10" ht="24.95" customHeight="1">
      <c r="A170" s="15"/>
      <c r="B170" s="1" t="s">
        <v>1618</v>
      </c>
      <c r="C170" s="1" t="s">
        <v>1674</v>
      </c>
      <c r="D170" s="1" t="s">
        <v>1675</v>
      </c>
      <c r="E170" s="1" t="s">
        <v>1623</v>
      </c>
      <c r="F170" s="8">
        <v>2015</v>
      </c>
      <c r="G170" s="1">
        <v>588000</v>
      </c>
      <c r="H170" s="1">
        <f t="shared" si="14"/>
        <v>51976.300000000047</v>
      </c>
      <c r="I170" s="1">
        <v>536023.69999999995</v>
      </c>
      <c r="J170" s="2">
        <f t="shared" si="15"/>
        <v>8.8395068027210963E-2</v>
      </c>
    </row>
    <row r="171" spans="1:10" ht="24.95" customHeight="1">
      <c r="A171" s="15"/>
      <c r="B171" s="1" t="s">
        <v>2725</v>
      </c>
      <c r="C171" s="1" t="s">
        <v>2728</v>
      </c>
      <c r="D171" s="1" t="s">
        <v>2729</v>
      </c>
      <c r="E171" s="1" t="s">
        <v>1065</v>
      </c>
      <c r="F171" s="8">
        <v>2015</v>
      </c>
      <c r="G171" s="1">
        <v>399984</v>
      </c>
      <c r="H171" s="1">
        <f t="shared" si="14"/>
        <v>175046.58</v>
      </c>
      <c r="I171" s="1">
        <v>224937.42</v>
      </c>
      <c r="J171" s="2">
        <f t="shared" si="15"/>
        <v>0.43763395535821431</v>
      </c>
    </row>
    <row r="172" spans="1:10" ht="24.95" customHeight="1">
      <c r="A172" s="15"/>
      <c r="B172" s="1" t="s">
        <v>1238</v>
      </c>
      <c r="C172" s="1" t="s">
        <v>1284</v>
      </c>
      <c r="D172" s="1" t="s">
        <v>1285</v>
      </c>
      <c r="E172" s="1" t="s">
        <v>1277</v>
      </c>
      <c r="F172" s="8">
        <v>2015</v>
      </c>
      <c r="G172" s="1">
        <v>1095392</v>
      </c>
      <c r="H172" s="1">
        <f t="shared" si="14"/>
        <v>205025.97999999998</v>
      </c>
      <c r="I172" s="1">
        <v>890366.02</v>
      </c>
      <c r="J172" s="2">
        <f t="shared" si="15"/>
        <v>0.18717133227191726</v>
      </c>
    </row>
    <row r="173" spans="1:10" ht="24.95" customHeight="1">
      <c r="A173" s="15"/>
      <c r="B173" s="1" t="s">
        <v>1238</v>
      </c>
      <c r="C173" s="1" t="s">
        <v>1289</v>
      </c>
      <c r="D173" s="1" t="s">
        <v>1290</v>
      </c>
      <c r="E173" s="1" t="s">
        <v>1241</v>
      </c>
      <c r="F173" s="8">
        <v>2015</v>
      </c>
      <c r="G173" s="1">
        <v>269543.65999999997</v>
      </c>
      <c r="H173" s="1">
        <f t="shared" si="14"/>
        <v>69846.349999999977</v>
      </c>
      <c r="I173" s="1">
        <v>199697.31</v>
      </c>
      <c r="J173" s="2">
        <f t="shared" si="15"/>
        <v>0.25912815014829133</v>
      </c>
    </row>
    <row r="174" spans="1:10" ht="24.95" customHeight="1">
      <c r="A174" s="15"/>
      <c r="B174" s="1" t="s">
        <v>1238</v>
      </c>
      <c r="C174" s="1" t="s">
        <v>1291</v>
      </c>
      <c r="D174" s="1" t="s">
        <v>1292</v>
      </c>
      <c r="E174" s="1" t="s">
        <v>1293</v>
      </c>
      <c r="F174" s="8">
        <v>2015</v>
      </c>
      <c r="G174" s="1">
        <v>753576.42</v>
      </c>
      <c r="H174" s="1">
        <f t="shared" si="14"/>
        <v>324753.56000000006</v>
      </c>
      <c r="I174" s="1">
        <v>428822.86</v>
      </c>
      <c r="J174" s="2">
        <f t="shared" si="15"/>
        <v>0.43094973698885114</v>
      </c>
    </row>
    <row r="175" spans="1:10" ht="24.95" customHeight="1">
      <c r="A175" s="15"/>
      <c r="B175" s="1" t="s">
        <v>1238</v>
      </c>
      <c r="C175" s="1" t="s">
        <v>1294</v>
      </c>
      <c r="D175" s="1" t="s">
        <v>1295</v>
      </c>
      <c r="E175" s="1" t="s">
        <v>1296</v>
      </c>
      <c r="F175" s="8">
        <v>2015</v>
      </c>
      <c r="G175" s="1">
        <v>398640</v>
      </c>
      <c r="H175" s="1">
        <f t="shared" si="14"/>
        <v>36324.289999999979</v>
      </c>
      <c r="I175" s="1">
        <v>362315.71</v>
      </c>
      <c r="J175" s="2">
        <f t="shared" si="15"/>
        <v>9.1120534818382448E-2</v>
      </c>
    </row>
    <row r="176" spans="1:10" ht="24.95" customHeight="1">
      <c r="A176" s="15"/>
      <c r="B176" s="1" t="s">
        <v>1238</v>
      </c>
      <c r="C176" s="1" t="s">
        <v>1297</v>
      </c>
      <c r="D176" s="1" t="s">
        <v>1298</v>
      </c>
      <c r="E176" s="1" t="s">
        <v>1299</v>
      </c>
      <c r="F176" s="8">
        <v>2015</v>
      </c>
      <c r="G176" s="1">
        <v>1018256.08</v>
      </c>
      <c r="H176" s="1">
        <f t="shared" si="14"/>
        <v>153875.59999999998</v>
      </c>
      <c r="I176" s="1">
        <v>864380.48</v>
      </c>
      <c r="J176" s="2">
        <f t="shared" si="15"/>
        <v>0.15111679961685079</v>
      </c>
    </row>
    <row r="177" spans="1:10" ht="24.95" customHeight="1">
      <c r="A177" s="15"/>
      <c r="B177" s="1" t="s">
        <v>1238</v>
      </c>
      <c r="C177" s="1" t="s">
        <v>1300</v>
      </c>
      <c r="D177" s="1" t="s">
        <v>1301</v>
      </c>
      <c r="E177" s="1" t="s">
        <v>1302</v>
      </c>
      <c r="F177" s="8">
        <v>2015</v>
      </c>
      <c r="G177" s="1">
        <v>1408430.96</v>
      </c>
      <c r="H177" s="1">
        <f t="shared" si="14"/>
        <v>556421.42999999993</v>
      </c>
      <c r="I177" s="1">
        <v>852009.53</v>
      </c>
      <c r="J177" s="2">
        <f t="shared" si="15"/>
        <v>0.3950647534757401</v>
      </c>
    </row>
    <row r="178" spans="1:10" ht="24.95" customHeight="1">
      <c r="A178" s="15"/>
      <c r="B178" s="1" t="s">
        <v>1238</v>
      </c>
      <c r="C178" s="1" t="s">
        <v>1303</v>
      </c>
      <c r="D178" s="1" t="s">
        <v>1304</v>
      </c>
      <c r="E178" s="1" t="s">
        <v>1277</v>
      </c>
      <c r="F178" s="8">
        <v>2015</v>
      </c>
      <c r="G178" s="1">
        <v>1386071.26</v>
      </c>
      <c r="H178" s="1">
        <f t="shared" si="14"/>
        <v>434235.73</v>
      </c>
      <c r="I178" s="1">
        <v>951835.53</v>
      </c>
      <c r="J178" s="2">
        <f t="shared" si="15"/>
        <v>0.31328528520243609</v>
      </c>
    </row>
    <row r="179" spans="1:10" ht="24.95" customHeight="1">
      <c r="A179" s="15"/>
      <c r="B179" s="1" t="s">
        <v>1238</v>
      </c>
      <c r="C179" s="1" t="s">
        <v>1305</v>
      </c>
      <c r="D179" s="1" t="s">
        <v>1306</v>
      </c>
      <c r="E179" s="1" t="s">
        <v>1307</v>
      </c>
      <c r="F179" s="8">
        <v>2015</v>
      </c>
      <c r="G179" s="1">
        <v>813030.18</v>
      </c>
      <c r="H179" s="1">
        <f t="shared" si="14"/>
        <v>159332.54000000004</v>
      </c>
      <c r="I179" s="1">
        <v>653697.64</v>
      </c>
      <c r="J179" s="2">
        <f t="shared" si="15"/>
        <v>0.19597370911864553</v>
      </c>
    </row>
    <row r="180" spans="1:10" ht="24.95" customHeight="1">
      <c r="A180" s="15"/>
      <c r="B180" s="1" t="s">
        <v>1238</v>
      </c>
      <c r="C180" s="1" t="s">
        <v>1308</v>
      </c>
      <c r="D180" s="1" t="s">
        <v>1309</v>
      </c>
      <c r="E180" s="1" t="s">
        <v>1310</v>
      </c>
      <c r="F180" s="8">
        <v>2015</v>
      </c>
      <c r="G180" s="1">
        <v>220841.8</v>
      </c>
      <c r="H180" s="1">
        <f t="shared" si="14"/>
        <v>88330.659999999974</v>
      </c>
      <c r="I180" s="1">
        <v>132511.14000000001</v>
      </c>
      <c r="J180" s="2">
        <f t="shared" si="15"/>
        <v>0.39997255954262273</v>
      </c>
    </row>
    <row r="181" spans="1:10" ht="24.95" customHeight="1">
      <c r="A181" s="15"/>
      <c r="B181" s="1" t="s">
        <v>1238</v>
      </c>
      <c r="C181" s="1" t="s">
        <v>1311</v>
      </c>
      <c r="D181" s="1" t="s">
        <v>1312</v>
      </c>
      <c r="E181" s="1" t="s">
        <v>1313</v>
      </c>
      <c r="F181" s="8">
        <v>2015</v>
      </c>
      <c r="G181" s="1">
        <v>384568.8</v>
      </c>
      <c r="H181" s="1">
        <f t="shared" si="14"/>
        <v>193657.27</v>
      </c>
      <c r="I181" s="1">
        <v>190911.53</v>
      </c>
      <c r="J181" s="2">
        <f t="shared" si="15"/>
        <v>0.50356989438560795</v>
      </c>
    </row>
    <row r="182" spans="1:10" ht="24.95" customHeight="1">
      <c r="A182" s="15"/>
      <c r="B182" s="1" t="s">
        <v>187</v>
      </c>
      <c r="C182" s="1" t="s">
        <v>194</v>
      </c>
      <c r="D182" s="1" t="s">
        <v>195</v>
      </c>
      <c r="E182" s="1" t="s">
        <v>193</v>
      </c>
      <c r="F182" s="8">
        <v>2015</v>
      </c>
      <c r="G182" s="1">
        <v>553610.53</v>
      </c>
      <c r="H182" s="1">
        <f t="shared" si="14"/>
        <v>74398.160000000033</v>
      </c>
      <c r="I182" s="1">
        <v>479212.37</v>
      </c>
      <c r="J182" s="2">
        <f t="shared" si="15"/>
        <v>0.13438718371198616</v>
      </c>
    </row>
    <row r="183" spans="1:10" ht="24.95" customHeight="1">
      <c r="A183" s="15"/>
      <c r="B183" s="1" t="s">
        <v>100</v>
      </c>
      <c r="C183" s="1" t="s">
        <v>105</v>
      </c>
      <c r="D183" s="1" t="s">
        <v>106</v>
      </c>
      <c r="E183" s="1" t="s">
        <v>104</v>
      </c>
      <c r="F183" s="8">
        <v>2015</v>
      </c>
      <c r="G183" s="1">
        <v>23157732</v>
      </c>
      <c r="H183" s="1">
        <f t="shared" si="14"/>
        <v>9953589.8499999996</v>
      </c>
      <c r="I183" s="1">
        <v>13204142.15</v>
      </c>
      <c r="J183" s="2">
        <f t="shared" si="15"/>
        <v>0.42981712760126939</v>
      </c>
    </row>
    <row r="184" spans="1:10" ht="24.95" customHeight="1">
      <c r="A184" s="15"/>
      <c r="B184" s="1" t="s">
        <v>1966</v>
      </c>
      <c r="C184" s="1" t="s">
        <v>2001</v>
      </c>
      <c r="D184" s="1" t="s">
        <v>2002</v>
      </c>
      <c r="E184" s="1" t="s">
        <v>1978</v>
      </c>
      <c r="F184" s="8">
        <v>2015</v>
      </c>
      <c r="G184" s="1">
        <v>38176</v>
      </c>
      <c r="H184" s="1">
        <f t="shared" si="14"/>
        <v>38176</v>
      </c>
      <c r="I184" s="1">
        <v>0</v>
      </c>
      <c r="J184" s="2">
        <f t="shared" si="15"/>
        <v>1</v>
      </c>
    </row>
    <row r="185" spans="1:10" ht="24.95" customHeight="1">
      <c r="A185" s="15"/>
      <c r="B185" s="1" t="s">
        <v>2372</v>
      </c>
      <c r="C185" s="1" t="s">
        <v>2401</v>
      </c>
      <c r="D185" s="1" t="s">
        <v>2402</v>
      </c>
      <c r="E185" s="1" t="s">
        <v>2389</v>
      </c>
      <c r="F185" s="8">
        <v>2015</v>
      </c>
      <c r="G185" s="1">
        <v>49930.53</v>
      </c>
      <c r="H185" s="1">
        <f t="shared" si="14"/>
        <v>29898.85</v>
      </c>
      <c r="I185" s="1">
        <v>20031.68</v>
      </c>
      <c r="J185" s="2">
        <f t="shared" si="15"/>
        <v>0.59880898520404247</v>
      </c>
    </row>
    <row r="186" spans="1:10" ht="24.95" customHeight="1">
      <c r="A186" s="15"/>
      <c r="B186" s="1" t="s">
        <v>2163</v>
      </c>
      <c r="C186" s="1" t="s">
        <v>2180</v>
      </c>
      <c r="D186" s="1" t="s">
        <v>2181</v>
      </c>
      <c r="E186" s="1" t="s">
        <v>2182</v>
      </c>
      <c r="F186" s="8">
        <v>2015</v>
      </c>
      <c r="G186" s="1">
        <v>65712.800000000003</v>
      </c>
      <c r="H186" s="1">
        <f t="shared" si="14"/>
        <v>28796</v>
      </c>
      <c r="I186" s="1">
        <v>36916.800000000003</v>
      </c>
      <c r="J186" s="2">
        <f t="shared" si="15"/>
        <v>0.43820990735442711</v>
      </c>
    </row>
    <row r="187" spans="1:10" ht="24.95" customHeight="1">
      <c r="A187" s="15"/>
      <c r="B187" s="1" t="s">
        <v>310</v>
      </c>
      <c r="C187" s="1" t="s">
        <v>352</v>
      </c>
      <c r="D187" s="1" t="s">
        <v>353</v>
      </c>
      <c r="E187" s="1" t="s">
        <v>354</v>
      </c>
      <c r="F187" s="8">
        <v>2015</v>
      </c>
      <c r="G187" s="1">
        <v>119984</v>
      </c>
      <c r="H187" s="1">
        <f t="shared" si="14"/>
        <v>0</v>
      </c>
      <c r="I187" s="1">
        <v>119984</v>
      </c>
      <c r="J187" s="2">
        <f t="shared" si="15"/>
        <v>0</v>
      </c>
    </row>
    <row r="188" spans="1:10" ht="24.95" customHeight="1">
      <c r="A188" s="15"/>
      <c r="B188" s="1" t="s">
        <v>1238</v>
      </c>
      <c r="C188" s="1" t="s">
        <v>1314</v>
      </c>
      <c r="D188" s="1" t="s">
        <v>1315</v>
      </c>
      <c r="E188" s="1" t="s">
        <v>163</v>
      </c>
      <c r="F188" s="8">
        <v>2015</v>
      </c>
      <c r="G188" s="1">
        <v>32146.92</v>
      </c>
      <c r="H188" s="1">
        <f t="shared" si="14"/>
        <v>12000</v>
      </c>
      <c r="I188" s="1">
        <v>20146.919999999998</v>
      </c>
      <c r="J188" s="2">
        <f t="shared" si="15"/>
        <v>0.37328614996397791</v>
      </c>
    </row>
    <row r="189" spans="1:10" ht="24.95" customHeight="1">
      <c r="A189" s="15"/>
      <c r="B189" s="1" t="s">
        <v>1618</v>
      </c>
      <c r="C189" s="1" t="s">
        <v>1656</v>
      </c>
      <c r="D189" s="1" t="s">
        <v>1657</v>
      </c>
      <c r="E189" s="1" t="s">
        <v>145</v>
      </c>
      <c r="F189" s="8">
        <v>2015</v>
      </c>
      <c r="G189" s="1">
        <v>80000</v>
      </c>
      <c r="H189" s="1">
        <f t="shared" si="14"/>
        <v>41981.9</v>
      </c>
      <c r="I189" s="1">
        <v>38018.1</v>
      </c>
      <c r="J189" s="2">
        <f t="shared" si="15"/>
        <v>0.52477375000000004</v>
      </c>
    </row>
    <row r="190" spans="1:10" ht="24.95" customHeight="1">
      <c r="A190" s="15"/>
      <c r="B190" s="1" t="s">
        <v>2547</v>
      </c>
      <c r="C190" s="1" t="s">
        <v>2566</v>
      </c>
      <c r="D190" s="1" t="s">
        <v>2567</v>
      </c>
      <c r="E190" s="1" t="s">
        <v>1817</v>
      </c>
      <c r="F190" s="8">
        <v>2015</v>
      </c>
      <c r="G190" s="1">
        <v>64832.82</v>
      </c>
      <c r="H190" s="1">
        <f t="shared" si="14"/>
        <v>4000</v>
      </c>
      <c r="I190" s="1">
        <v>60832.82</v>
      </c>
      <c r="J190" s="2">
        <f t="shared" si="15"/>
        <v>6.1697146599515494E-2</v>
      </c>
    </row>
    <row r="191" spans="1:10" ht="24.95" customHeight="1">
      <c r="A191" s="15"/>
      <c r="B191" s="1" t="s">
        <v>310</v>
      </c>
      <c r="C191" s="1" t="s">
        <v>355</v>
      </c>
      <c r="D191" s="1" t="s">
        <v>356</v>
      </c>
      <c r="E191" s="1" t="s">
        <v>127</v>
      </c>
      <c r="F191" s="8">
        <v>2015</v>
      </c>
      <c r="G191" s="1">
        <v>59778.68</v>
      </c>
      <c r="H191" s="1">
        <f t="shared" si="14"/>
        <v>4826.6500000000015</v>
      </c>
      <c r="I191" s="1">
        <v>54952.03</v>
      </c>
      <c r="J191" s="2">
        <f t="shared" si="15"/>
        <v>8.0741996979525166E-2</v>
      </c>
    </row>
    <row r="192" spans="1:10" ht="24.95" customHeight="1">
      <c r="A192" s="15"/>
      <c r="B192" s="1" t="s">
        <v>2372</v>
      </c>
      <c r="C192" s="1" t="s">
        <v>2403</v>
      </c>
      <c r="D192" s="1" t="s">
        <v>2404</v>
      </c>
      <c r="E192" s="1" t="s">
        <v>2375</v>
      </c>
      <c r="F192" s="8">
        <v>2015</v>
      </c>
      <c r="G192" s="1">
        <v>80000</v>
      </c>
      <c r="H192" s="1">
        <f t="shared" si="14"/>
        <v>19358</v>
      </c>
      <c r="I192" s="1">
        <v>60642</v>
      </c>
      <c r="J192" s="2">
        <f t="shared" si="15"/>
        <v>0.241975</v>
      </c>
    </row>
    <row r="193" spans="1:10" ht="24.95" customHeight="1">
      <c r="A193" s="15"/>
      <c r="B193" s="1" t="s">
        <v>1464</v>
      </c>
      <c r="C193" s="1" t="s">
        <v>1493</v>
      </c>
      <c r="D193" s="1" t="s">
        <v>1494</v>
      </c>
      <c r="E193" s="1" t="s">
        <v>1467</v>
      </c>
      <c r="F193" s="8">
        <v>2015</v>
      </c>
      <c r="G193" s="1">
        <v>159984</v>
      </c>
      <c r="H193" s="1">
        <f t="shared" si="14"/>
        <v>28000</v>
      </c>
      <c r="I193" s="1">
        <v>131984</v>
      </c>
      <c r="J193" s="2">
        <f t="shared" si="15"/>
        <v>0.17501750175017503</v>
      </c>
    </row>
    <row r="194" spans="1:10" ht="24.95" customHeight="1">
      <c r="A194" s="15"/>
      <c r="B194" s="1" t="s">
        <v>1464</v>
      </c>
      <c r="C194" s="1" t="s">
        <v>1499</v>
      </c>
      <c r="D194" s="1" t="s">
        <v>1500</v>
      </c>
      <c r="E194" s="1" t="s">
        <v>1501</v>
      </c>
      <c r="F194" s="8">
        <v>2015</v>
      </c>
      <c r="G194" s="1">
        <v>8767.74</v>
      </c>
      <c r="H194" s="1">
        <f t="shared" si="14"/>
        <v>2859</v>
      </c>
      <c r="I194" s="1">
        <v>5908.74</v>
      </c>
      <c r="J194" s="2">
        <f t="shared" si="15"/>
        <v>0.32608174968692044</v>
      </c>
    </row>
    <row r="195" spans="1:10" ht="24.95" customHeight="1">
      <c r="A195" s="15"/>
      <c r="B195" s="1" t="s">
        <v>310</v>
      </c>
      <c r="C195" s="1" t="s">
        <v>357</v>
      </c>
      <c r="D195" s="1" t="s">
        <v>358</v>
      </c>
      <c r="E195" s="1" t="s">
        <v>359</v>
      </c>
      <c r="F195" s="8">
        <v>2015</v>
      </c>
      <c r="G195" s="1">
        <v>6629.94</v>
      </c>
      <c r="H195" s="1">
        <f t="shared" si="14"/>
        <v>4893.0999999999995</v>
      </c>
      <c r="I195" s="1">
        <v>1736.84</v>
      </c>
      <c r="J195" s="2">
        <f t="shared" si="15"/>
        <v>0.73803081174188601</v>
      </c>
    </row>
    <row r="196" spans="1:10" ht="24.95" customHeight="1">
      <c r="A196" s="15"/>
      <c r="B196" s="1" t="s">
        <v>1464</v>
      </c>
      <c r="C196" s="1" t="s">
        <v>1518</v>
      </c>
      <c r="D196" s="1" t="s">
        <v>1519</v>
      </c>
      <c r="E196" s="1" t="s">
        <v>1520</v>
      </c>
      <c r="F196" s="8">
        <v>2015</v>
      </c>
      <c r="G196" s="1">
        <v>40000</v>
      </c>
      <c r="H196" s="1">
        <f t="shared" si="14"/>
        <v>0</v>
      </c>
      <c r="I196" s="1">
        <v>40000</v>
      </c>
      <c r="J196" s="2">
        <f t="shared" si="15"/>
        <v>0</v>
      </c>
    </row>
    <row r="197" spans="1:10" ht="24.95" customHeight="1">
      <c r="A197" s="15"/>
      <c r="B197" s="1" t="s">
        <v>310</v>
      </c>
      <c r="C197" s="1" t="s">
        <v>401</v>
      </c>
      <c r="D197" s="1" t="s">
        <v>402</v>
      </c>
      <c r="E197" s="1" t="s">
        <v>403</v>
      </c>
      <c r="F197" s="8">
        <v>2015</v>
      </c>
      <c r="G197" s="1">
        <v>40000</v>
      </c>
      <c r="H197" s="1">
        <f t="shared" si="14"/>
        <v>0</v>
      </c>
      <c r="I197" s="1">
        <v>40000</v>
      </c>
      <c r="J197" s="2">
        <f t="shared" si="15"/>
        <v>0</v>
      </c>
    </row>
    <row r="198" spans="1:10" ht="24.95" customHeight="1">
      <c r="A198" s="15"/>
      <c r="B198" s="1" t="s">
        <v>1464</v>
      </c>
      <c r="C198" s="1" t="s">
        <v>1521</v>
      </c>
      <c r="D198" s="1" t="s">
        <v>1522</v>
      </c>
      <c r="E198" s="1" t="s">
        <v>1523</v>
      </c>
      <c r="F198" s="8">
        <v>2015</v>
      </c>
      <c r="G198" s="1">
        <v>40000</v>
      </c>
      <c r="H198" s="1">
        <f t="shared" si="14"/>
        <v>0</v>
      </c>
      <c r="I198" s="1">
        <v>40000</v>
      </c>
      <c r="J198" s="2">
        <f t="shared" si="15"/>
        <v>0</v>
      </c>
    </row>
    <row r="199" spans="1:10" ht="24.95" customHeight="1">
      <c r="A199" s="15"/>
      <c r="B199" s="1" t="s">
        <v>1464</v>
      </c>
      <c r="C199" s="1" t="s">
        <v>1524</v>
      </c>
      <c r="D199" s="1" t="s">
        <v>1525</v>
      </c>
      <c r="E199" s="1" t="s">
        <v>1526</v>
      </c>
      <c r="F199" s="8">
        <v>2015</v>
      </c>
      <c r="G199" s="1">
        <v>40000</v>
      </c>
      <c r="H199" s="1">
        <f t="shared" si="14"/>
        <v>0</v>
      </c>
      <c r="I199" s="1">
        <v>40000</v>
      </c>
      <c r="J199" s="2">
        <f t="shared" si="15"/>
        <v>0</v>
      </c>
    </row>
    <row r="200" spans="1:10" ht="24.95" customHeight="1">
      <c r="A200" s="15"/>
      <c r="B200" s="1" t="s">
        <v>1464</v>
      </c>
      <c r="C200" s="1" t="s">
        <v>1527</v>
      </c>
      <c r="D200" s="1" t="s">
        <v>1528</v>
      </c>
      <c r="E200" s="1" t="s">
        <v>1529</v>
      </c>
      <c r="F200" s="8">
        <v>2015</v>
      </c>
      <c r="G200" s="1">
        <v>40000</v>
      </c>
      <c r="H200" s="1">
        <f t="shared" si="14"/>
        <v>0</v>
      </c>
      <c r="I200" s="1">
        <v>40000</v>
      </c>
      <c r="J200" s="2">
        <f t="shared" si="15"/>
        <v>0</v>
      </c>
    </row>
    <row r="201" spans="1:10" ht="24.95" customHeight="1">
      <c r="A201" s="15"/>
      <c r="B201" s="1" t="s">
        <v>2784</v>
      </c>
      <c r="C201" s="1" t="s">
        <v>2794</v>
      </c>
      <c r="D201" s="1" t="s">
        <v>2795</v>
      </c>
      <c r="E201" s="1" t="s">
        <v>2796</v>
      </c>
      <c r="F201" s="8">
        <v>2015</v>
      </c>
      <c r="G201" s="1">
        <v>40000</v>
      </c>
      <c r="H201" s="1">
        <f t="shared" ref="H201:H264" si="16">G201-I201</f>
        <v>0</v>
      </c>
      <c r="I201" s="1">
        <v>40000</v>
      </c>
      <c r="J201" s="2">
        <f t="shared" ref="J201:J264" si="17">H201/G201*100%</f>
        <v>0</v>
      </c>
    </row>
    <row r="202" spans="1:10" ht="24.95" customHeight="1">
      <c r="A202" s="15"/>
      <c r="B202" s="1" t="s">
        <v>1464</v>
      </c>
      <c r="C202" s="1" t="s">
        <v>1530</v>
      </c>
      <c r="D202" s="1" t="s">
        <v>1531</v>
      </c>
      <c r="E202" s="1" t="s">
        <v>1532</v>
      </c>
      <c r="F202" s="8">
        <v>2015</v>
      </c>
      <c r="G202" s="1">
        <v>40000</v>
      </c>
      <c r="H202" s="1">
        <f t="shared" si="16"/>
        <v>0</v>
      </c>
      <c r="I202" s="1">
        <v>40000</v>
      </c>
      <c r="J202" s="2">
        <f t="shared" si="17"/>
        <v>0</v>
      </c>
    </row>
    <row r="203" spans="1:10" ht="24.95" customHeight="1">
      <c r="A203" s="15"/>
      <c r="B203" s="1" t="s">
        <v>310</v>
      </c>
      <c r="C203" s="1" t="s">
        <v>347</v>
      </c>
      <c r="D203" s="1" t="s">
        <v>348</v>
      </c>
      <c r="E203" s="1" t="s">
        <v>349</v>
      </c>
      <c r="F203" s="8">
        <v>2015</v>
      </c>
      <c r="G203" s="1">
        <v>159984</v>
      </c>
      <c r="H203" s="1">
        <f t="shared" si="16"/>
        <v>7280</v>
      </c>
      <c r="I203" s="1">
        <v>152704</v>
      </c>
      <c r="J203" s="2">
        <f t="shared" si="17"/>
        <v>4.5504550455045506E-2</v>
      </c>
    </row>
    <row r="204" spans="1:10" ht="24.95" customHeight="1">
      <c r="A204" s="15"/>
      <c r="B204" s="1" t="s">
        <v>1054</v>
      </c>
      <c r="C204" s="1" t="s">
        <v>1096</v>
      </c>
      <c r="D204" s="1" t="s">
        <v>1097</v>
      </c>
      <c r="E204" s="1" t="s">
        <v>1098</v>
      </c>
      <c r="F204" s="8">
        <v>2015</v>
      </c>
      <c r="G204" s="1">
        <v>40000</v>
      </c>
      <c r="H204" s="1">
        <f t="shared" si="16"/>
        <v>0</v>
      </c>
      <c r="I204" s="1">
        <v>40000</v>
      </c>
      <c r="J204" s="2">
        <f t="shared" si="17"/>
        <v>0</v>
      </c>
    </row>
    <row r="205" spans="1:10" ht="24.95" customHeight="1">
      <c r="A205" s="15"/>
      <c r="B205" s="1" t="s">
        <v>310</v>
      </c>
      <c r="C205" s="1" t="s">
        <v>404</v>
      </c>
      <c r="D205" s="1" t="s">
        <v>405</v>
      </c>
      <c r="E205" s="1" t="s">
        <v>406</v>
      </c>
      <c r="F205" s="8">
        <v>2015</v>
      </c>
      <c r="G205" s="1">
        <v>40000</v>
      </c>
      <c r="H205" s="1">
        <f t="shared" si="16"/>
        <v>0</v>
      </c>
      <c r="I205" s="1">
        <v>40000</v>
      </c>
      <c r="J205" s="2">
        <f t="shared" si="17"/>
        <v>0</v>
      </c>
    </row>
    <row r="206" spans="1:10" ht="24.95" customHeight="1">
      <c r="A206" s="15"/>
      <c r="B206" s="1" t="s">
        <v>797</v>
      </c>
      <c r="C206" s="1" t="s">
        <v>854</v>
      </c>
      <c r="D206" s="1" t="s">
        <v>855</v>
      </c>
      <c r="E206" s="1" t="s">
        <v>856</v>
      </c>
      <c r="F206" s="8">
        <v>2015</v>
      </c>
      <c r="G206" s="1">
        <v>40000</v>
      </c>
      <c r="H206" s="1">
        <f t="shared" si="16"/>
        <v>0</v>
      </c>
      <c r="I206" s="1">
        <v>40000</v>
      </c>
      <c r="J206" s="2">
        <f t="shared" si="17"/>
        <v>0</v>
      </c>
    </row>
    <row r="207" spans="1:10" ht="24.95" customHeight="1">
      <c r="A207" s="15"/>
      <c r="B207" s="1" t="s">
        <v>1464</v>
      </c>
      <c r="C207" s="1" t="s">
        <v>1533</v>
      </c>
      <c r="D207" s="1" t="s">
        <v>1534</v>
      </c>
      <c r="E207" s="1" t="s">
        <v>1535</v>
      </c>
      <c r="F207" s="8">
        <v>2015</v>
      </c>
      <c r="G207" s="1">
        <v>40000</v>
      </c>
      <c r="H207" s="1">
        <f t="shared" si="16"/>
        <v>0</v>
      </c>
      <c r="I207" s="1">
        <v>40000</v>
      </c>
      <c r="J207" s="2">
        <f t="shared" si="17"/>
        <v>0</v>
      </c>
    </row>
    <row r="208" spans="1:10" ht="24.95" customHeight="1">
      <c r="A208" s="15"/>
      <c r="B208" s="1" t="s">
        <v>310</v>
      </c>
      <c r="C208" s="1" t="s">
        <v>407</v>
      </c>
      <c r="D208" s="1" t="s">
        <v>408</v>
      </c>
      <c r="E208" s="1" t="s">
        <v>409</v>
      </c>
      <c r="F208" s="8">
        <v>2015</v>
      </c>
      <c r="G208" s="1">
        <v>40000</v>
      </c>
      <c r="H208" s="1">
        <f t="shared" si="16"/>
        <v>0</v>
      </c>
      <c r="I208" s="1">
        <v>40000</v>
      </c>
      <c r="J208" s="2">
        <f t="shared" si="17"/>
        <v>0</v>
      </c>
    </row>
    <row r="209" spans="1:10" ht="24.95" customHeight="1">
      <c r="A209" s="15"/>
      <c r="B209" s="1" t="s">
        <v>634</v>
      </c>
      <c r="C209" s="1" t="s">
        <v>671</v>
      </c>
      <c r="D209" s="1" t="s">
        <v>672</v>
      </c>
      <c r="E209" s="1" t="s">
        <v>673</v>
      </c>
      <c r="F209" s="8">
        <v>2015</v>
      </c>
      <c r="G209" s="1">
        <v>40000</v>
      </c>
      <c r="H209" s="1">
        <f t="shared" si="16"/>
        <v>0</v>
      </c>
      <c r="I209" s="1">
        <v>40000</v>
      </c>
      <c r="J209" s="2">
        <f t="shared" si="17"/>
        <v>0</v>
      </c>
    </row>
    <row r="210" spans="1:10" ht="24.95" customHeight="1">
      <c r="A210" s="15"/>
      <c r="B210" s="1" t="s">
        <v>797</v>
      </c>
      <c r="C210" s="1" t="s">
        <v>857</v>
      </c>
      <c r="D210" s="1" t="s">
        <v>858</v>
      </c>
      <c r="E210" s="1" t="s">
        <v>859</v>
      </c>
      <c r="F210" s="8">
        <v>2015</v>
      </c>
      <c r="G210" s="1">
        <v>40000</v>
      </c>
      <c r="H210" s="1">
        <f t="shared" si="16"/>
        <v>0</v>
      </c>
      <c r="I210" s="1">
        <v>40000</v>
      </c>
      <c r="J210" s="2">
        <f t="shared" si="17"/>
        <v>0</v>
      </c>
    </row>
    <row r="211" spans="1:10" ht="24.95" customHeight="1">
      <c r="A211" s="15"/>
      <c r="B211" s="1" t="s">
        <v>310</v>
      </c>
      <c r="C211" s="1" t="s">
        <v>410</v>
      </c>
      <c r="D211" s="1" t="s">
        <v>411</v>
      </c>
      <c r="E211" s="1" t="s">
        <v>412</v>
      </c>
      <c r="F211" s="8">
        <v>2015</v>
      </c>
      <c r="G211" s="1">
        <v>40000</v>
      </c>
      <c r="H211" s="1">
        <f t="shared" si="16"/>
        <v>0</v>
      </c>
      <c r="I211" s="1">
        <v>40000</v>
      </c>
      <c r="J211" s="2">
        <f t="shared" si="17"/>
        <v>0</v>
      </c>
    </row>
    <row r="212" spans="1:10" ht="24.95" customHeight="1">
      <c r="A212" s="15"/>
      <c r="B212" s="1" t="s">
        <v>310</v>
      </c>
      <c r="C212" s="1" t="s">
        <v>413</v>
      </c>
      <c r="D212" s="1" t="s">
        <v>414</v>
      </c>
      <c r="E212" s="1" t="s">
        <v>415</v>
      </c>
      <c r="F212" s="8">
        <v>2015</v>
      </c>
      <c r="G212" s="1">
        <v>40000</v>
      </c>
      <c r="H212" s="1">
        <f t="shared" si="16"/>
        <v>0</v>
      </c>
      <c r="I212" s="1">
        <v>40000</v>
      </c>
      <c r="J212" s="2">
        <f t="shared" si="17"/>
        <v>0</v>
      </c>
    </row>
    <row r="213" spans="1:10" ht="24.95" customHeight="1">
      <c r="A213" s="15"/>
      <c r="B213" s="1" t="s">
        <v>797</v>
      </c>
      <c r="C213" s="1" t="s">
        <v>837</v>
      </c>
      <c r="D213" s="1" t="s">
        <v>838</v>
      </c>
      <c r="E213" s="1" t="s">
        <v>133</v>
      </c>
      <c r="F213" s="8">
        <v>2015</v>
      </c>
      <c r="G213" s="1">
        <v>91580.800000000003</v>
      </c>
      <c r="H213" s="1">
        <f t="shared" si="16"/>
        <v>0</v>
      </c>
      <c r="I213" s="1">
        <v>91580.800000000003</v>
      </c>
      <c r="J213" s="2">
        <f t="shared" si="17"/>
        <v>0</v>
      </c>
    </row>
    <row r="214" spans="1:10" ht="24.95" customHeight="1">
      <c r="A214" s="15"/>
      <c r="B214" s="1" t="s">
        <v>1464</v>
      </c>
      <c r="C214" s="1" t="s">
        <v>1495</v>
      </c>
      <c r="D214" s="1" t="s">
        <v>1496</v>
      </c>
      <c r="E214" s="1" t="s">
        <v>1473</v>
      </c>
      <c r="F214" s="8">
        <v>2015</v>
      </c>
      <c r="G214" s="1">
        <v>121681.60000000001</v>
      </c>
      <c r="H214" s="1">
        <f t="shared" si="16"/>
        <v>25361.300000000003</v>
      </c>
      <c r="I214" s="1">
        <v>96320.3</v>
      </c>
      <c r="J214" s="2">
        <f t="shared" si="17"/>
        <v>0.20842345925760347</v>
      </c>
    </row>
    <row r="215" spans="1:10" ht="24.95" customHeight="1">
      <c r="A215" s="15"/>
      <c r="B215" s="1" t="s">
        <v>310</v>
      </c>
      <c r="C215" s="1" t="s">
        <v>350</v>
      </c>
      <c r="D215" s="1" t="s">
        <v>351</v>
      </c>
      <c r="E215" s="1" t="s">
        <v>121</v>
      </c>
      <c r="F215" s="8">
        <v>2015</v>
      </c>
      <c r="G215" s="1">
        <v>159984</v>
      </c>
      <c r="H215" s="1">
        <f t="shared" si="16"/>
        <v>159984</v>
      </c>
      <c r="I215" s="1">
        <v>0</v>
      </c>
      <c r="J215" s="2">
        <f t="shared" si="17"/>
        <v>1</v>
      </c>
    </row>
    <row r="216" spans="1:10" ht="24.95" customHeight="1">
      <c r="A216" s="15"/>
      <c r="B216" s="1" t="s">
        <v>634</v>
      </c>
      <c r="C216" s="1" t="s">
        <v>651</v>
      </c>
      <c r="D216" s="1" t="s">
        <v>652</v>
      </c>
      <c r="E216" s="1" t="s">
        <v>118</v>
      </c>
      <c r="F216" s="8">
        <v>2015</v>
      </c>
      <c r="G216" s="1">
        <v>9256.98</v>
      </c>
      <c r="H216" s="1">
        <f t="shared" si="16"/>
        <v>8907.66</v>
      </c>
      <c r="I216" s="1">
        <v>349.32</v>
      </c>
      <c r="J216" s="2">
        <f t="shared" si="17"/>
        <v>0.96226415094339623</v>
      </c>
    </row>
    <row r="217" spans="1:10" ht="24.95" customHeight="1">
      <c r="A217" s="15"/>
      <c r="B217" s="1" t="s">
        <v>797</v>
      </c>
      <c r="C217" s="1" t="s">
        <v>839</v>
      </c>
      <c r="D217" s="1" t="s">
        <v>840</v>
      </c>
      <c r="E217" s="1" t="s">
        <v>803</v>
      </c>
      <c r="F217" s="8">
        <v>2015</v>
      </c>
      <c r="G217" s="1">
        <v>110384</v>
      </c>
      <c r="H217" s="1">
        <f t="shared" si="16"/>
        <v>41318</v>
      </c>
      <c r="I217" s="1">
        <v>69066</v>
      </c>
      <c r="J217" s="2">
        <f t="shared" si="17"/>
        <v>0.37431149441948108</v>
      </c>
    </row>
    <row r="218" spans="1:10" ht="24.95" customHeight="1">
      <c r="A218" s="15"/>
      <c r="B218" s="1" t="s">
        <v>1618</v>
      </c>
      <c r="C218" s="1" t="s">
        <v>1654</v>
      </c>
      <c r="D218" s="1" t="s">
        <v>1655</v>
      </c>
      <c r="E218" s="1" t="s">
        <v>1643</v>
      </c>
      <c r="F218" s="8">
        <v>2015</v>
      </c>
      <c r="G218" s="1">
        <v>66164.160000000003</v>
      </c>
      <c r="H218" s="1">
        <f t="shared" si="16"/>
        <v>7002.4500000000044</v>
      </c>
      <c r="I218" s="1">
        <v>59161.71</v>
      </c>
      <c r="J218" s="2">
        <f t="shared" si="17"/>
        <v>0.10583448803702797</v>
      </c>
    </row>
    <row r="219" spans="1:10" ht="24.95" customHeight="1">
      <c r="A219" s="15"/>
      <c r="B219" s="1" t="s">
        <v>1464</v>
      </c>
      <c r="C219" s="1" t="s">
        <v>1497</v>
      </c>
      <c r="D219" s="1" t="s">
        <v>1498</v>
      </c>
      <c r="E219" s="1" t="s">
        <v>1484</v>
      </c>
      <c r="F219" s="8">
        <v>2015</v>
      </c>
      <c r="G219" s="1">
        <v>117712.8</v>
      </c>
      <c r="H219" s="1">
        <f t="shared" si="16"/>
        <v>19640</v>
      </c>
      <c r="I219" s="1">
        <v>98072.8</v>
      </c>
      <c r="J219" s="2">
        <f t="shared" si="17"/>
        <v>0.16684676602714402</v>
      </c>
    </row>
    <row r="220" spans="1:10" ht="24.95" customHeight="1">
      <c r="A220" s="15"/>
      <c r="B220" s="1" t="s">
        <v>1749</v>
      </c>
      <c r="C220" s="1" t="s">
        <v>1762</v>
      </c>
      <c r="D220" s="1" t="s">
        <v>1763</v>
      </c>
      <c r="E220" s="1" t="s">
        <v>1764</v>
      </c>
      <c r="F220" s="8">
        <v>2015</v>
      </c>
      <c r="G220" s="1">
        <v>247541.22</v>
      </c>
      <c r="H220" s="1">
        <f t="shared" si="16"/>
        <v>247540.33</v>
      </c>
      <c r="I220" s="1">
        <v>0.89</v>
      </c>
      <c r="J220" s="2">
        <f t="shared" si="17"/>
        <v>0.99999640463919504</v>
      </c>
    </row>
    <row r="221" spans="1:10" ht="24.95" customHeight="1">
      <c r="A221" s="15"/>
      <c r="B221" s="1" t="s">
        <v>1464</v>
      </c>
      <c r="C221" s="1" t="s">
        <v>1508</v>
      </c>
      <c r="D221" s="1" t="s">
        <v>1509</v>
      </c>
      <c r="E221" s="1" t="s">
        <v>1490</v>
      </c>
      <c r="F221" s="8">
        <v>2015</v>
      </c>
      <c r="G221" s="1">
        <v>16990.400000000001</v>
      </c>
      <c r="H221" s="1">
        <f t="shared" si="16"/>
        <v>0</v>
      </c>
      <c r="I221" s="1">
        <v>16990.400000000001</v>
      </c>
      <c r="J221" s="2">
        <f t="shared" si="17"/>
        <v>0</v>
      </c>
    </row>
    <row r="222" spans="1:10" ht="24.95" customHeight="1">
      <c r="A222" s="15"/>
      <c r="B222" s="1" t="s">
        <v>293</v>
      </c>
      <c r="C222" s="1" t="s">
        <v>296</v>
      </c>
      <c r="D222" s="1" t="s">
        <v>297</v>
      </c>
      <c r="E222" s="1" t="s">
        <v>283</v>
      </c>
      <c r="F222" s="8">
        <v>2015</v>
      </c>
      <c r="G222" s="1">
        <v>2419944.2599999998</v>
      </c>
      <c r="H222" s="1">
        <f t="shared" si="16"/>
        <v>526301.38999999966</v>
      </c>
      <c r="I222" s="1">
        <v>1893642.87</v>
      </c>
      <c r="J222" s="2">
        <f t="shared" si="17"/>
        <v>0.21748492256594362</v>
      </c>
    </row>
    <row r="223" spans="1:10" ht="24.95" customHeight="1">
      <c r="A223" s="15"/>
      <c r="B223" s="1" t="s">
        <v>1966</v>
      </c>
      <c r="C223" s="1" t="s">
        <v>2007</v>
      </c>
      <c r="D223" s="1" t="s">
        <v>2008</v>
      </c>
      <c r="E223" s="1" t="s">
        <v>1989</v>
      </c>
      <c r="F223" s="8">
        <v>2015</v>
      </c>
      <c r="G223" s="1">
        <v>8476.9599999999991</v>
      </c>
      <c r="H223" s="1">
        <f t="shared" si="16"/>
        <v>0</v>
      </c>
      <c r="I223" s="1">
        <v>8476.9599999999991</v>
      </c>
      <c r="J223" s="2">
        <f t="shared" si="17"/>
        <v>0</v>
      </c>
    </row>
    <row r="224" spans="1:10" ht="24.95" customHeight="1">
      <c r="A224" s="15"/>
      <c r="B224" s="1" t="s">
        <v>2372</v>
      </c>
      <c r="C224" s="1" t="s">
        <v>2407</v>
      </c>
      <c r="D224" s="1" t="s">
        <v>2408</v>
      </c>
      <c r="E224" s="1" t="s">
        <v>2409</v>
      </c>
      <c r="F224" s="8">
        <v>2015</v>
      </c>
      <c r="G224" s="1">
        <v>10.94</v>
      </c>
      <c r="H224" s="1">
        <f t="shared" si="16"/>
        <v>0</v>
      </c>
      <c r="I224" s="1">
        <v>10.94</v>
      </c>
      <c r="J224" s="2">
        <f t="shared" si="17"/>
        <v>0</v>
      </c>
    </row>
    <row r="225" spans="1:10" ht="24.95" customHeight="1">
      <c r="A225" s="15"/>
      <c r="B225" s="1" t="s">
        <v>2547</v>
      </c>
      <c r="C225" s="1" t="s">
        <v>2568</v>
      </c>
      <c r="D225" s="1" t="s">
        <v>2569</v>
      </c>
      <c r="E225" s="1" t="s">
        <v>2549</v>
      </c>
      <c r="F225" s="8">
        <v>2015</v>
      </c>
      <c r="G225" s="1">
        <v>271.36</v>
      </c>
      <c r="H225" s="1">
        <f t="shared" si="16"/>
        <v>0</v>
      </c>
      <c r="I225" s="1">
        <v>271.36</v>
      </c>
      <c r="J225" s="2">
        <f t="shared" si="17"/>
        <v>0</v>
      </c>
    </row>
    <row r="226" spans="1:10" ht="24.95" customHeight="1">
      <c r="A226" s="15"/>
      <c r="B226" s="1" t="s">
        <v>2547</v>
      </c>
      <c r="C226" s="1" t="s">
        <v>2564</v>
      </c>
      <c r="D226" s="1" t="s">
        <v>2565</v>
      </c>
      <c r="E226" s="1" t="s">
        <v>1302</v>
      </c>
      <c r="F226" s="8">
        <v>2015</v>
      </c>
      <c r="G226" s="1">
        <v>1199984</v>
      </c>
      <c r="H226" s="1">
        <f t="shared" si="16"/>
        <v>499745.94999999995</v>
      </c>
      <c r="I226" s="1">
        <v>700238.05</v>
      </c>
      <c r="J226" s="2">
        <f t="shared" si="17"/>
        <v>0.41646051114014848</v>
      </c>
    </row>
    <row r="227" spans="1:10" ht="24.95" customHeight="1">
      <c r="A227" s="15"/>
      <c r="B227" s="1" t="s">
        <v>2784</v>
      </c>
      <c r="C227" s="1" t="s">
        <v>2791</v>
      </c>
      <c r="D227" s="1" t="s">
        <v>2792</v>
      </c>
      <c r="E227" s="1" t="s">
        <v>2793</v>
      </c>
      <c r="F227" s="8">
        <v>2015</v>
      </c>
      <c r="G227" s="1">
        <v>480380</v>
      </c>
      <c r="H227" s="1">
        <f t="shared" si="16"/>
        <v>10020</v>
      </c>
      <c r="I227" s="1">
        <v>470360</v>
      </c>
      <c r="J227" s="2">
        <f t="shared" si="17"/>
        <v>2.0858487031100378E-2</v>
      </c>
    </row>
    <row r="228" spans="1:10" ht="24.95" customHeight="1">
      <c r="A228" s="15"/>
      <c r="B228" s="1" t="s">
        <v>797</v>
      </c>
      <c r="C228" s="1" t="s">
        <v>832</v>
      </c>
      <c r="D228" s="1" t="s">
        <v>833</v>
      </c>
      <c r="E228" s="1" t="s">
        <v>834</v>
      </c>
      <c r="F228" s="8">
        <v>2015</v>
      </c>
      <c r="G228" s="1">
        <v>140844.9</v>
      </c>
      <c r="H228" s="1">
        <f t="shared" si="16"/>
        <v>140844.9</v>
      </c>
      <c r="I228" s="1">
        <v>0</v>
      </c>
      <c r="J228" s="2">
        <f t="shared" si="17"/>
        <v>1</v>
      </c>
    </row>
    <row r="229" spans="1:10" ht="24.95" customHeight="1">
      <c r="A229" s="15"/>
      <c r="B229" s="1" t="s">
        <v>223</v>
      </c>
      <c r="C229" s="1" t="s">
        <v>234</v>
      </c>
      <c r="D229" s="1" t="s">
        <v>235</v>
      </c>
      <c r="E229" s="1" t="s">
        <v>225</v>
      </c>
      <c r="F229" s="8">
        <v>2015</v>
      </c>
      <c r="G229" s="1">
        <v>963984</v>
      </c>
      <c r="H229" s="1">
        <f t="shared" si="16"/>
        <v>182452</v>
      </c>
      <c r="I229" s="1">
        <v>781532</v>
      </c>
      <c r="J229" s="2">
        <f t="shared" si="17"/>
        <v>0.18926870155521253</v>
      </c>
    </row>
    <row r="230" spans="1:10" ht="24.95" customHeight="1">
      <c r="A230" s="15"/>
      <c r="B230" s="1" t="s">
        <v>2861</v>
      </c>
      <c r="C230" s="1" t="s">
        <v>2867</v>
      </c>
      <c r="D230" s="1" t="s">
        <v>2868</v>
      </c>
      <c r="E230" s="1" t="s">
        <v>2869</v>
      </c>
      <c r="F230" s="8">
        <v>2015</v>
      </c>
      <c r="G230" s="1">
        <v>7984.02</v>
      </c>
      <c r="H230" s="1">
        <f t="shared" si="16"/>
        <v>0</v>
      </c>
      <c r="I230" s="1">
        <v>7984.02</v>
      </c>
      <c r="J230" s="2">
        <f t="shared" si="17"/>
        <v>0</v>
      </c>
    </row>
    <row r="231" spans="1:10" ht="24.95" customHeight="1">
      <c r="A231" s="15"/>
      <c r="B231" s="1" t="s">
        <v>1054</v>
      </c>
      <c r="C231" s="1" t="s">
        <v>1088</v>
      </c>
      <c r="D231" s="1" t="s">
        <v>1089</v>
      </c>
      <c r="E231" s="1" t="s">
        <v>1090</v>
      </c>
      <c r="F231" s="8">
        <v>2015</v>
      </c>
      <c r="G231" s="1">
        <v>1584</v>
      </c>
      <c r="H231" s="1">
        <f t="shared" si="16"/>
        <v>0</v>
      </c>
      <c r="I231" s="1">
        <v>1584</v>
      </c>
      <c r="J231" s="2">
        <f t="shared" si="17"/>
        <v>0</v>
      </c>
    </row>
    <row r="232" spans="1:10" ht="24.95" customHeight="1">
      <c r="A232" s="15"/>
      <c r="B232" s="1" t="s">
        <v>223</v>
      </c>
      <c r="C232" s="1" t="s">
        <v>239</v>
      </c>
      <c r="D232" s="1" t="s">
        <v>240</v>
      </c>
      <c r="E232" s="1" t="s">
        <v>241</v>
      </c>
      <c r="F232" s="8">
        <v>2015</v>
      </c>
      <c r="G232" s="1">
        <v>784</v>
      </c>
      <c r="H232" s="1">
        <f t="shared" si="16"/>
        <v>0</v>
      </c>
      <c r="I232" s="1">
        <v>784</v>
      </c>
      <c r="J232" s="2">
        <f t="shared" si="17"/>
        <v>0</v>
      </c>
    </row>
    <row r="233" spans="1:10" ht="24.95" customHeight="1">
      <c r="A233" s="15"/>
      <c r="B233" s="1" t="s">
        <v>2547</v>
      </c>
      <c r="C233" s="1" t="s">
        <v>2570</v>
      </c>
      <c r="D233" s="1" t="s">
        <v>2571</v>
      </c>
      <c r="E233" s="1" t="s">
        <v>2572</v>
      </c>
      <c r="F233" s="8">
        <v>2015</v>
      </c>
      <c r="G233" s="1">
        <v>3984</v>
      </c>
      <c r="H233" s="1">
        <f t="shared" si="16"/>
        <v>0</v>
      </c>
      <c r="I233" s="1">
        <v>3984</v>
      </c>
      <c r="J233" s="2">
        <f t="shared" si="17"/>
        <v>0</v>
      </c>
    </row>
    <row r="234" spans="1:10" ht="24.95" customHeight="1">
      <c r="A234" s="15"/>
      <c r="B234" s="1" t="s">
        <v>1966</v>
      </c>
      <c r="C234" s="1" t="s">
        <v>2009</v>
      </c>
      <c r="D234" s="1" t="s">
        <v>2010</v>
      </c>
      <c r="E234" s="1" t="s">
        <v>2011</v>
      </c>
      <c r="F234" s="8">
        <v>2015</v>
      </c>
      <c r="G234" s="1">
        <v>384</v>
      </c>
      <c r="H234" s="1">
        <f t="shared" si="16"/>
        <v>0</v>
      </c>
      <c r="I234" s="1">
        <v>384</v>
      </c>
      <c r="J234" s="2">
        <f t="shared" si="17"/>
        <v>0</v>
      </c>
    </row>
    <row r="235" spans="1:10" ht="24.95" customHeight="1">
      <c r="A235" s="15"/>
      <c r="B235" s="1" t="s">
        <v>1618</v>
      </c>
      <c r="C235" s="1" t="s">
        <v>1661</v>
      </c>
      <c r="D235" s="1" t="s">
        <v>1662</v>
      </c>
      <c r="E235" s="1" t="s">
        <v>1663</v>
      </c>
      <c r="F235" s="8">
        <v>2015</v>
      </c>
      <c r="G235" s="1">
        <v>3984</v>
      </c>
      <c r="H235" s="1">
        <f t="shared" si="16"/>
        <v>3984</v>
      </c>
      <c r="I235" s="1">
        <v>0</v>
      </c>
      <c r="J235" s="2">
        <f t="shared" si="17"/>
        <v>1</v>
      </c>
    </row>
    <row r="236" spans="1:10" ht="24.95" customHeight="1">
      <c r="A236" s="15"/>
      <c r="B236" s="1" t="s">
        <v>8</v>
      </c>
      <c r="C236" s="1" t="s">
        <v>9</v>
      </c>
      <c r="D236" s="1" t="s">
        <v>10</v>
      </c>
      <c r="E236" s="1" t="s">
        <v>11</v>
      </c>
      <c r="F236" s="8">
        <v>2015</v>
      </c>
      <c r="G236" s="1">
        <v>784</v>
      </c>
      <c r="H236" s="1">
        <f t="shared" si="16"/>
        <v>0</v>
      </c>
      <c r="I236" s="1">
        <v>784</v>
      </c>
      <c r="J236" s="2">
        <f t="shared" si="17"/>
        <v>0</v>
      </c>
    </row>
    <row r="237" spans="1:10" ht="24.95" customHeight="1">
      <c r="A237" s="15"/>
      <c r="B237" s="1" t="s">
        <v>223</v>
      </c>
      <c r="C237" s="1" t="s">
        <v>236</v>
      </c>
      <c r="D237" s="1" t="s">
        <v>237</v>
      </c>
      <c r="E237" s="1" t="s">
        <v>238</v>
      </c>
      <c r="F237" s="8">
        <v>2015</v>
      </c>
      <c r="G237" s="1">
        <v>820.8</v>
      </c>
      <c r="H237" s="1">
        <f t="shared" si="16"/>
        <v>810</v>
      </c>
      <c r="I237" s="1">
        <v>10.8</v>
      </c>
      <c r="J237" s="2">
        <f t="shared" si="17"/>
        <v>0.98684210526315796</v>
      </c>
    </row>
    <row r="238" spans="1:10" ht="24.95" customHeight="1">
      <c r="A238" s="15"/>
      <c r="B238" s="1" t="s">
        <v>3010</v>
      </c>
      <c r="C238" s="1" t="s">
        <v>3014</v>
      </c>
      <c r="D238" s="1" t="s">
        <v>3015</v>
      </c>
      <c r="E238" s="1" t="s">
        <v>3016</v>
      </c>
      <c r="F238" s="8">
        <v>2015</v>
      </c>
      <c r="G238" s="1">
        <v>400991.5</v>
      </c>
      <c r="H238" s="1">
        <f t="shared" si="16"/>
        <v>0</v>
      </c>
      <c r="I238" s="1">
        <v>400991.5</v>
      </c>
      <c r="J238" s="2">
        <f t="shared" si="17"/>
        <v>0</v>
      </c>
    </row>
    <row r="239" spans="1:10" ht="24.95" customHeight="1">
      <c r="A239" s="15"/>
      <c r="B239" s="1" t="s">
        <v>223</v>
      </c>
      <c r="C239" s="1" t="s">
        <v>228</v>
      </c>
      <c r="D239" s="1" t="s">
        <v>229</v>
      </c>
      <c r="E239" s="1" t="s">
        <v>225</v>
      </c>
      <c r="F239" s="8">
        <v>2015</v>
      </c>
      <c r="G239" s="1">
        <v>527232</v>
      </c>
      <c r="H239" s="1">
        <f t="shared" si="16"/>
        <v>75000</v>
      </c>
      <c r="I239" s="1">
        <v>452232</v>
      </c>
      <c r="J239" s="2">
        <f t="shared" si="17"/>
        <v>0.14225236707938821</v>
      </c>
    </row>
    <row r="240" spans="1:10" ht="24.95" customHeight="1">
      <c r="A240" s="15"/>
      <c r="B240" s="1" t="s">
        <v>1464</v>
      </c>
      <c r="C240" s="1" t="s">
        <v>1510</v>
      </c>
      <c r="D240" s="1" t="s">
        <v>1511</v>
      </c>
      <c r="E240" s="1" t="s">
        <v>1512</v>
      </c>
      <c r="F240" s="8">
        <v>2015</v>
      </c>
      <c r="G240" s="1">
        <v>13324</v>
      </c>
      <c r="H240" s="1">
        <f t="shared" si="16"/>
        <v>1799.42</v>
      </c>
      <c r="I240" s="1">
        <v>11524.58</v>
      </c>
      <c r="J240" s="2">
        <f t="shared" si="17"/>
        <v>0.13505103572500751</v>
      </c>
    </row>
    <row r="241" spans="1:10" ht="24.95" customHeight="1">
      <c r="A241" s="15"/>
      <c r="B241" s="1" t="s">
        <v>634</v>
      </c>
      <c r="C241" s="1" t="s">
        <v>668</v>
      </c>
      <c r="D241" s="1" t="s">
        <v>669</v>
      </c>
      <c r="E241" s="1" t="s">
        <v>670</v>
      </c>
      <c r="F241" s="8">
        <v>2015</v>
      </c>
      <c r="G241" s="1">
        <v>40</v>
      </c>
      <c r="H241" s="1">
        <f t="shared" si="16"/>
        <v>0</v>
      </c>
      <c r="I241" s="1">
        <v>40</v>
      </c>
      <c r="J241" s="2">
        <f t="shared" si="17"/>
        <v>0</v>
      </c>
    </row>
    <row r="242" spans="1:10" ht="24.95" customHeight="1">
      <c r="A242" s="15"/>
      <c r="B242" s="1" t="s">
        <v>310</v>
      </c>
      <c r="C242" s="1" t="s">
        <v>385</v>
      </c>
      <c r="D242" s="1" t="s">
        <v>386</v>
      </c>
      <c r="E242" s="1" t="s">
        <v>387</v>
      </c>
      <c r="F242" s="8">
        <v>2015</v>
      </c>
      <c r="G242" s="1">
        <v>11984</v>
      </c>
      <c r="H242" s="1">
        <f t="shared" si="16"/>
        <v>4270.8999999999996</v>
      </c>
      <c r="I242" s="1">
        <v>7713.1</v>
      </c>
      <c r="J242" s="2">
        <f t="shared" si="17"/>
        <v>0.35638351134846458</v>
      </c>
    </row>
    <row r="243" spans="1:10" ht="24.95" customHeight="1">
      <c r="A243" s="15"/>
      <c r="B243" s="1" t="s">
        <v>1464</v>
      </c>
      <c r="C243" s="1" t="s">
        <v>1513</v>
      </c>
      <c r="D243" s="1" t="s">
        <v>1514</v>
      </c>
      <c r="E243" s="1" t="s">
        <v>1515</v>
      </c>
      <c r="F243" s="8">
        <v>2015</v>
      </c>
      <c r="G243" s="1">
        <v>15984</v>
      </c>
      <c r="H243" s="1">
        <f t="shared" si="16"/>
        <v>6878</v>
      </c>
      <c r="I243" s="1">
        <v>9106</v>
      </c>
      <c r="J243" s="2">
        <f t="shared" si="17"/>
        <v>0.43030530530530531</v>
      </c>
    </row>
    <row r="244" spans="1:10" ht="24.95" customHeight="1">
      <c r="A244" s="15"/>
      <c r="B244" s="1" t="s">
        <v>223</v>
      </c>
      <c r="C244" s="1" t="s">
        <v>230</v>
      </c>
      <c r="D244" s="1" t="s">
        <v>231</v>
      </c>
      <c r="E244" s="1" t="s">
        <v>225</v>
      </c>
      <c r="F244" s="8">
        <v>2015</v>
      </c>
      <c r="G244" s="1">
        <v>300590.8</v>
      </c>
      <c r="H244" s="1">
        <f t="shared" si="16"/>
        <v>300590.8</v>
      </c>
      <c r="I244" s="1">
        <v>0</v>
      </c>
      <c r="J244" s="2">
        <f t="shared" si="17"/>
        <v>1</v>
      </c>
    </row>
    <row r="245" spans="1:10" ht="24.95" customHeight="1">
      <c r="A245" s="15"/>
      <c r="B245" s="1" t="s">
        <v>223</v>
      </c>
      <c r="C245" s="1" t="s">
        <v>232</v>
      </c>
      <c r="D245" s="1" t="s">
        <v>233</v>
      </c>
      <c r="E245" s="1" t="s">
        <v>225</v>
      </c>
      <c r="F245" s="8">
        <v>2015</v>
      </c>
      <c r="G245" s="1">
        <v>104784</v>
      </c>
      <c r="H245" s="1">
        <f t="shared" si="16"/>
        <v>5408.1999999999971</v>
      </c>
      <c r="I245" s="1">
        <v>99375.8</v>
      </c>
      <c r="J245" s="2">
        <f t="shared" si="17"/>
        <v>5.1612841655214507E-2</v>
      </c>
    </row>
    <row r="246" spans="1:10" ht="24.95" customHeight="1">
      <c r="A246" s="15"/>
      <c r="B246" s="1" t="s">
        <v>1814</v>
      </c>
      <c r="C246" s="1" t="s">
        <v>1845</v>
      </c>
      <c r="D246" s="1" t="s">
        <v>1846</v>
      </c>
      <c r="E246" s="1" t="s">
        <v>709</v>
      </c>
      <c r="F246" s="8">
        <v>2015</v>
      </c>
      <c r="G246" s="1">
        <v>15984</v>
      </c>
      <c r="H246" s="1">
        <f t="shared" si="16"/>
        <v>5657.4</v>
      </c>
      <c r="I246" s="1">
        <v>10326.6</v>
      </c>
      <c r="J246" s="2">
        <f t="shared" si="17"/>
        <v>0.35394144144144141</v>
      </c>
    </row>
    <row r="247" spans="1:10" ht="24.95" customHeight="1">
      <c r="A247" s="15"/>
      <c r="B247" s="1" t="s">
        <v>310</v>
      </c>
      <c r="C247" s="1" t="s">
        <v>392</v>
      </c>
      <c r="D247" s="1" t="s">
        <v>393</v>
      </c>
      <c r="E247" s="1" t="s">
        <v>349</v>
      </c>
      <c r="F247" s="8">
        <v>2015</v>
      </c>
      <c r="G247" s="1">
        <v>15984</v>
      </c>
      <c r="H247" s="1">
        <f t="shared" si="16"/>
        <v>15595.24</v>
      </c>
      <c r="I247" s="1">
        <v>388.76</v>
      </c>
      <c r="J247" s="2">
        <f t="shared" si="17"/>
        <v>0.97567817817817815</v>
      </c>
    </row>
    <row r="248" spans="1:10" ht="24.95" customHeight="1">
      <c r="A248" s="15"/>
      <c r="B248" s="1" t="s">
        <v>310</v>
      </c>
      <c r="C248" s="1" t="s">
        <v>394</v>
      </c>
      <c r="D248" s="1" t="s">
        <v>395</v>
      </c>
      <c r="E248" s="1" t="s">
        <v>281</v>
      </c>
      <c r="F248" s="8">
        <v>2015</v>
      </c>
      <c r="G248" s="1">
        <v>15984</v>
      </c>
      <c r="H248" s="1">
        <f t="shared" si="16"/>
        <v>11558.7</v>
      </c>
      <c r="I248" s="1">
        <v>4425.3</v>
      </c>
      <c r="J248" s="2">
        <f t="shared" si="17"/>
        <v>0.72314189189189193</v>
      </c>
    </row>
    <row r="249" spans="1:10" ht="24.95" customHeight="1">
      <c r="A249" s="15"/>
      <c r="B249" s="1" t="s">
        <v>1618</v>
      </c>
      <c r="C249" s="1" t="s">
        <v>1664</v>
      </c>
      <c r="D249" s="1" t="s">
        <v>1665</v>
      </c>
      <c r="E249" s="1" t="s">
        <v>1666</v>
      </c>
      <c r="F249" s="8">
        <v>2015</v>
      </c>
      <c r="G249" s="1">
        <v>26.64</v>
      </c>
      <c r="H249" s="1">
        <f t="shared" si="16"/>
        <v>0</v>
      </c>
      <c r="I249" s="1">
        <v>26.64</v>
      </c>
      <c r="J249" s="2">
        <f t="shared" si="17"/>
        <v>0</v>
      </c>
    </row>
    <row r="250" spans="1:10" ht="24.95" customHeight="1">
      <c r="A250" s="15"/>
      <c r="B250" s="1" t="s">
        <v>310</v>
      </c>
      <c r="C250" s="1" t="s">
        <v>396</v>
      </c>
      <c r="D250" s="1" t="s">
        <v>397</v>
      </c>
      <c r="E250" s="1" t="s">
        <v>398</v>
      </c>
      <c r="F250" s="8">
        <v>2015</v>
      </c>
      <c r="G250" s="1">
        <v>1584</v>
      </c>
      <c r="H250" s="1">
        <f t="shared" si="16"/>
        <v>0</v>
      </c>
      <c r="I250" s="1">
        <v>1584</v>
      </c>
      <c r="J250" s="2">
        <f t="shared" si="17"/>
        <v>0</v>
      </c>
    </row>
    <row r="251" spans="1:10" ht="24.95" customHeight="1">
      <c r="A251" s="15"/>
      <c r="B251" s="1" t="s">
        <v>2808</v>
      </c>
      <c r="C251" s="1" t="s">
        <v>2836</v>
      </c>
      <c r="D251" s="1" t="s">
        <v>2837</v>
      </c>
      <c r="E251" s="1" t="s">
        <v>2838</v>
      </c>
      <c r="F251" s="8">
        <v>2015</v>
      </c>
      <c r="G251" s="1">
        <v>15984</v>
      </c>
      <c r="H251" s="1">
        <f t="shared" si="16"/>
        <v>0</v>
      </c>
      <c r="I251" s="1">
        <v>15984</v>
      </c>
      <c r="J251" s="2">
        <f t="shared" si="17"/>
        <v>0</v>
      </c>
    </row>
    <row r="252" spans="1:10" ht="24.95" customHeight="1">
      <c r="A252" s="15"/>
      <c r="B252" s="1" t="s">
        <v>797</v>
      </c>
      <c r="C252" s="1" t="s">
        <v>847</v>
      </c>
      <c r="D252" s="1" t="s">
        <v>848</v>
      </c>
      <c r="E252" s="1" t="s">
        <v>828</v>
      </c>
      <c r="F252" s="8">
        <v>2015</v>
      </c>
      <c r="G252" s="1">
        <v>2152</v>
      </c>
      <c r="H252" s="1">
        <f t="shared" si="16"/>
        <v>0</v>
      </c>
      <c r="I252" s="1">
        <v>2152</v>
      </c>
      <c r="J252" s="2">
        <f t="shared" si="17"/>
        <v>0</v>
      </c>
    </row>
    <row r="253" spans="1:10" ht="24.95" customHeight="1">
      <c r="A253" s="15"/>
      <c r="B253" s="1" t="s">
        <v>1054</v>
      </c>
      <c r="C253" s="1" t="s">
        <v>1091</v>
      </c>
      <c r="D253" s="1" t="s">
        <v>1092</v>
      </c>
      <c r="E253" s="1" t="s">
        <v>1093</v>
      </c>
      <c r="F253" s="8">
        <v>2015</v>
      </c>
      <c r="G253" s="1">
        <v>15984</v>
      </c>
      <c r="H253" s="1">
        <f t="shared" si="16"/>
        <v>0</v>
      </c>
      <c r="I253" s="1">
        <v>15984</v>
      </c>
      <c r="J253" s="2">
        <f t="shared" si="17"/>
        <v>0</v>
      </c>
    </row>
    <row r="254" spans="1:10" ht="24.95" customHeight="1">
      <c r="A254" s="15"/>
      <c r="B254" s="1" t="s">
        <v>1618</v>
      </c>
      <c r="C254" s="1" t="s">
        <v>1667</v>
      </c>
      <c r="D254" s="1" t="s">
        <v>1668</v>
      </c>
      <c r="E254" s="1" t="s">
        <v>1669</v>
      </c>
      <c r="F254" s="8">
        <v>2015</v>
      </c>
      <c r="G254" s="1">
        <v>2973.36</v>
      </c>
      <c r="H254" s="1">
        <f t="shared" si="16"/>
        <v>0</v>
      </c>
      <c r="I254" s="1">
        <v>2973.36</v>
      </c>
      <c r="J254" s="2">
        <f t="shared" si="17"/>
        <v>0</v>
      </c>
    </row>
    <row r="255" spans="1:10" ht="24.95" customHeight="1">
      <c r="A255" s="15"/>
      <c r="B255" s="1" t="s">
        <v>2877</v>
      </c>
      <c r="C255" s="1" t="s">
        <v>2884</v>
      </c>
      <c r="D255" s="1" t="s">
        <v>2885</v>
      </c>
      <c r="E255" s="1" t="s">
        <v>1288</v>
      </c>
      <c r="F255" s="8">
        <v>2015</v>
      </c>
      <c r="G255" s="1">
        <v>15984</v>
      </c>
      <c r="H255" s="1">
        <f t="shared" si="16"/>
        <v>12600</v>
      </c>
      <c r="I255" s="1">
        <v>3384</v>
      </c>
      <c r="J255" s="2">
        <f t="shared" si="17"/>
        <v>0.78828828828828834</v>
      </c>
    </row>
    <row r="256" spans="1:10" ht="24.95" customHeight="1">
      <c r="A256" s="15"/>
      <c r="B256" s="1" t="s">
        <v>310</v>
      </c>
      <c r="C256" s="1" t="s">
        <v>388</v>
      </c>
      <c r="D256" s="1" t="s">
        <v>389</v>
      </c>
      <c r="E256" s="1" t="s">
        <v>281</v>
      </c>
      <c r="F256" s="8">
        <v>2015</v>
      </c>
      <c r="G256" s="1">
        <v>15984</v>
      </c>
      <c r="H256" s="1">
        <f t="shared" si="16"/>
        <v>0</v>
      </c>
      <c r="I256" s="1">
        <v>15984</v>
      </c>
      <c r="J256" s="2">
        <f t="shared" si="17"/>
        <v>0</v>
      </c>
    </row>
    <row r="257" spans="1:10" ht="24.95" customHeight="1">
      <c r="A257" s="15"/>
      <c r="B257" s="1" t="s">
        <v>310</v>
      </c>
      <c r="C257" s="1" t="s">
        <v>390</v>
      </c>
      <c r="D257" s="1" t="s">
        <v>391</v>
      </c>
      <c r="E257" s="1" t="s">
        <v>281</v>
      </c>
      <c r="F257" s="8">
        <v>2015</v>
      </c>
      <c r="G257" s="1">
        <v>15984</v>
      </c>
      <c r="H257" s="1">
        <f t="shared" si="16"/>
        <v>0</v>
      </c>
      <c r="I257" s="1">
        <v>15984</v>
      </c>
      <c r="J257" s="2">
        <f t="shared" si="17"/>
        <v>0</v>
      </c>
    </row>
    <row r="258" spans="1:10" ht="24.95" customHeight="1">
      <c r="A258" s="15"/>
      <c r="B258" s="1" t="s">
        <v>797</v>
      </c>
      <c r="C258" s="1" t="s">
        <v>849</v>
      </c>
      <c r="D258" s="1" t="s">
        <v>850</v>
      </c>
      <c r="E258" s="1" t="s">
        <v>851</v>
      </c>
      <c r="F258" s="8">
        <v>2015</v>
      </c>
      <c r="G258" s="1">
        <v>15984</v>
      </c>
      <c r="H258" s="1">
        <f t="shared" si="16"/>
        <v>0</v>
      </c>
      <c r="I258" s="1">
        <v>15984</v>
      </c>
      <c r="J258" s="2">
        <f t="shared" si="17"/>
        <v>0</v>
      </c>
    </row>
    <row r="259" spans="1:10" ht="24.95" customHeight="1">
      <c r="A259" s="15"/>
      <c r="B259" s="1" t="s">
        <v>797</v>
      </c>
      <c r="C259" s="1" t="s">
        <v>852</v>
      </c>
      <c r="D259" s="1" t="s">
        <v>853</v>
      </c>
      <c r="E259" s="1" t="s">
        <v>800</v>
      </c>
      <c r="F259" s="8">
        <v>2015</v>
      </c>
      <c r="G259" s="1">
        <v>15984</v>
      </c>
      <c r="H259" s="1">
        <f t="shared" si="16"/>
        <v>0</v>
      </c>
      <c r="I259" s="1">
        <v>15984</v>
      </c>
      <c r="J259" s="2">
        <f t="shared" si="17"/>
        <v>0</v>
      </c>
    </row>
    <row r="260" spans="1:10" ht="24.95" customHeight="1">
      <c r="A260" s="15"/>
      <c r="B260" s="1" t="s">
        <v>2704</v>
      </c>
      <c r="C260" s="1" t="s">
        <v>2707</v>
      </c>
      <c r="D260" s="1" t="s">
        <v>2708</v>
      </c>
      <c r="E260" s="1" t="s">
        <v>176</v>
      </c>
      <c r="F260" s="8">
        <v>2015</v>
      </c>
      <c r="G260" s="1">
        <v>510748.99</v>
      </c>
      <c r="H260" s="1">
        <f t="shared" si="16"/>
        <v>246600</v>
      </c>
      <c r="I260" s="1">
        <v>264148.99</v>
      </c>
      <c r="J260" s="2">
        <f t="shared" si="17"/>
        <v>0.48282033802944968</v>
      </c>
    </row>
    <row r="261" spans="1:10" ht="24.95" customHeight="1">
      <c r="A261" s="15"/>
      <c r="B261" s="1" t="s">
        <v>2695</v>
      </c>
      <c r="C261" s="1" t="s">
        <v>2699</v>
      </c>
      <c r="D261" s="1" t="s">
        <v>2700</v>
      </c>
      <c r="E261" s="1" t="s">
        <v>2701</v>
      </c>
      <c r="F261" s="8">
        <v>2015</v>
      </c>
      <c r="G261" s="1">
        <v>399984</v>
      </c>
      <c r="H261" s="1">
        <f t="shared" si="16"/>
        <v>51080</v>
      </c>
      <c r="I261" s="1">
        <v>348904</v>
      </c>
      <c r="J261" s="2">
        <f t="shared" si="17"/>
        <v>0.12770510820432818</v>
      </c>
    </row>
    <row r="262" spans="1:10" ht="24.95" customHeight="1">
      <c r="A262" s="15"/>
      <c r="B262" s="1" t="s">
        <v>1238</v>
      </c>
      <c r="C262" s="1" t="s">
        <v>1286</v>
      </c>
      <c r="D262" s="1" t="s">
        <v>1287</v>
      </c>
      <c r="E262" s="1" t="s">
        <v>1288</v>
      </c>
      <c r="F262" s="8">
        <v>2015</v>
      </c>
      <c r="G262" s="1">
        <v>499980</v>
      </c>
      <c r="H262" s="1">
        <f t="shared" si="16"/>
        <v>0</v>
      </c>
      <c r="I262" s="1">
        <v>499980</v>
      </c>
      <c r="J262" s="2">
        <f t="shared" si="17"/>
        <v>0</v>
      </c>
    </row>
    <row r="263" spans="1:10" ht="24.95" customHeight="1">
      <c r="A263" s="15"/>
      <c r="B263" s="1" t="s">
        <v>310</v>
      </c>
      <c r="C263" s="1" t="s">
        <v>450</v>
      </c>
      <c r="D263" s="1" t="s">
        <v>451</v>
      </c>
      <c r="E263" s="1" t="s">
        <v>452</v>
      </c>
      <c r="F263" s="8">
        <v>2015</v>
      </c>
      <c r="G263" s="1">
        <v>500000</v>
      </c>
      <c r="H263" s="1">
        <f t="shared" si="16"/>
        <v>32020</v>
      </c>
      <c r="I263" s="1">
        <v>467980</v>
      </c>
      <c r="J263" s="2">
        <f t="shared" si="17"/>
        <v>6.404E-2</v>
      </c>
    </row>
    <row r="264" spans="1:10" ht="24.95" customHeight="1">
      <c r="A264" s="15"/>
      <c r="B264" s="1" t="s">
        <v>2712</v>
      </c>
      <c r="C264" s="1" t="s">
        <v>2713</v>
      </c>
      <c r="D264" s="1" t="s">
        <v>2714</v>
      </c>
      <c r="E264" s="1" t="s">
        <v>1750</v>
      </c>
      <c r="F264" s="8">
        <v>2015</v>
      </c>
      <c r="G264" s="1">
        <v>8172</v>
      </c>
      <c r="H264" s="1">
        <f t="shared" si="16"/>
        <v>8172</v>
      </c>
      <c r="I264" s="1">
        <v>0</v>
      </c>
      <c r="J264" s="2">
        <f t="shared" si="17"/>
        <v>1</v>
      </c>
    </row>
    <row r="265" spans="1:10" ht="24.95" customHeight="1">
      <c r="A265" s="15"/>
      <c r="B265" s="1" t="s">
        <v>2712</v>
      </c>
      <c r="C265" s="1" t="s">
        <v>2715</v>
      </c>
      <c r="D265" s="1" t="s">
        <v>2716</v>
      </c>
      <c r="E265" s="1" t="s">
        <v>1750</v>
      </c>
      <c r="F265" s="8">
        <v>2015</v>
      </c>
      <c r="G265" s="1">
        <v>14026.4</v>
      </c>
      <c r="H265" s="1">
        <f t="shared" ref="H265:H694" si="18">G265-I265</f>
        <v>14026.4</v>
      </c>
      <c r="I265" s="1">
        <v>0</v>
      </c>
      <c r="J265" s="2">
        <f t="shared" ref="J265:J694" si="19">H265/G265*100%</f>
        <v>1</v>
      </c>
    </row>
    <row r="266" spans="1:10" ht="24.95" customHeight="1">
      <c r="A266" s="15"/>
      <c r="B266" s="1" t="s">
        <v>2342</v>
      </c>
      <c r="C266" s="1" t="s">
        <v>2348</v>
      </c>
      <c r="D266" s="1" t="s">
        <v>2349</v>
      </c>
      <c r="E266" s="1" t="s">
        <v>2350</v>
      </c>
      <c r="F266" s="8">
        <v>2015</v>
      </c>
      <c r="G266" s="1">
        <v>799984</v>
      </c>
      <c r="H266" s="1">
        <f t="shared" si="18"/>
        <v>71044</v>
      </c>
      <c r="I266" s="1">
        <v>728940</v>
      </c>
      <c r="J266" s="2">
        <f t="shared" si="19"/>
        <v>8.8806776135522708E-2</v>
      </c>
    </row>
    <row r="267" spans="1:10" ht="24.95" customHeight="1">
      <c r="A267" s="15"/>
      <c r="B267" s="1" t="s">
        <v>2342</v>
      </c>
      <c r="C267" s="1" t="s">
        <v>2351</v>
      </c>
      <c r="D267" s="1" t="s">
        <v>2352</v>
      </c>
      <c r="E267" s="1" t="s">
        <v>2347</v>
      </c>
      <c r="F267" s="8">
        <v>2015</v>
      </c>
      <c r="G267" s="1">
        <v>23912.14</v>
      </c>
      <c r="H267" s="1">
        <f t="shared" si="18"/>
        <v>20198</v>
      </c>
      <c r="I267" s="1">
        <v>3714.14</v>
      </c>
      <c r="J267" s="2">
        <f t="shared" si="19"/>
        <v>0.84467554974167935</v>
      </c>
    </row>
    <row r="268" spans="1:10" ht="24.95" customHeight="1">
      <c r="A268" s="15"/>
      <c r="B268" s="1" t="s">
        <v>2163</v>
      </c>
      <c r="C268" s="1" t="s">
        <v>2188</v>
      </c>
      <c r="D268" s="1" t="s">
        <v>2189</v>
      </c>
      <c r="E268" s="1" t="s">
        <v>2190</v>
      </c>
      <c r="F268" s="8">
        <v>2015</v>
      </c>
      <c r="G268" s="1">
        <v>781.7</v>
      </c>
      <c r="H268" s="1">
        <f t="shared" si="18"/>
        <v>0</v>
      </c>
      <c r="I268" s="1">
        <v>781.7</v>
      </c>
      <c r="J268" s="2">
        <f t="shared" si="19"/>
        <v>0</v>
      </c>
    </row>
    <row r="269" spans="1:10" ht="24.95" customHeight="1">
      <c r="A269" s="15"/>
      <c r="B269" s="1" t="s">
        <v>1966</v>
      </c>
      <c r="C269" s="1" t="s">
        <v>1992</v>
      </c>
      <c r="D269" s="1" t="s">
        <v>1993</v>
      </c>
      <c r="E269" s="1" t="s">
        <v>1994</v>
      </c>
      <c r="F269" s="8">
        <v>2015</v>
      </c>
      <c r="G269" s="1">
        <v>438991.34</v>
      </c>
      <c r="H269" s="1">
        <f t="shared" si="18"/>
        <v>96188.5</v>
      </c>
      <c r="I269" s="1">
        <v>342802.84</v>
      </c>
      <c r="J269" s="2">
        <f t="shared" si="19"/>
        <v>0.2191125228119534</v>
      </c>
    </row>
    <row r="270" spans="1:10" ht="24.95" customHeight="1">
      <c r="A270" s="15"/>
      <c r="B270" s="1" t="s">
        <v>1966</v>
      </c>
      <c r="C270" s="1" t="s">
        <v>1995</v>
      </c>
      <c r="D270" s="1" t="s">
        <v>1996</v>
      </c>
      <c r="E270" s="1" t="s">
        <v>1978</v>
      </c>
      <c r="F270" s="8">
        <v>2015</v>
      </c>
      <c r="G270" s="1">
        <v>1540620</v>
      </c>
      <c r="H270" s="1">
        <f t="shared" si="18"/>
        <v>25182</v>
      </c>
      <c r="I270" s="1">
        <v>1515438</v>
      </c>
      <c r="J270" s="2">
        <f t="shared" si="19"/>
        <v>1.6345367449468396E-2</v>
      </c>
    </row>
    <row r="271" spans="1:10" ht="24.95" customHeight="1">
      <c r="A271" s="15"/>
      <c r="B271" s="1" t="s">
        <v>1966</v>
      </c>
      <c r="C271" s="1" t="s">
        <v>1997</v>
      </c>
      <c r="D271" s="1" t="s">
        <v>1998</v>
      </c>
      <c r="E271" s="1" t="s">
        <v>480</v>
      </c>
      <c r="F271" s="8">
        <v>2015</v>
      </c>
      <c r="G271" s="1">
        <v>2392667.31</v>
      </c>
      <c r="H271" s="1">
        <f t="shared" si="18"/>
        <v>134436.12000000011</v>
      </c>
      <c r="I271" s="1">
        <v>2258231.19</v>
      </c>
      <c r="J271" s="2">
        <f t="shared" si="19"/>
        <v>5.6186716572810998E-2</v>
      </c>
    </row>
    <row r="272" spans="1:10" ht="24.95" customHeight="1">
      <c r="A272" s="15"/>
      <c r="B272" s="1" t="s">
        <v>1966</v>
      </c>
      <c r="C272" s="1" t="s">
        <v>1999</v>
      </c>
      <c r="D272" s="1" t="s">
        <v>2000</v>
      </c>
      <c r="E272" s="1" t="s">
        <v>461</v>
      </c>
      <c r="F272" s="8">
        <v>2015</v>
      </c>
      <c r="G272" s="1">
        <v>3887907</v>
      </c>
      <c r="H272" s="1">
        <f t="shared" si="18"/>
        <v>681220</v>
      </c>
      <c r="I272" s="1">
        <v>3206687</v>
      </c>
      <c r="J272" s="2">
        <f t="shared" si="19"/>
        <v>0.17521509645163838</v>
      </c>
    </row>
    <row r="273" spans="1:10" ht="24.95" customHeight="1">
      <c r="A273" s="15"/>
      <c r="B273" s="1" t="s">
        <v>1966</v>
      </c>
      <c r="C273" s="1" t="s">
        <v>1990</v>
      </c>
      <c r="D273" s="1" t="s">
        <v>1991</v>
      </c>
      <c r="E273" s="1" t="s">
        <v>1969</v>
      </c>
      <c r="F273" s="8">
        <v>2015</v>
      </c>
      <c r="G273" s="1">
        <v>507104</v>
      </c>
      <c r="H273" s="1">
        <f t="shared" si="18"/>
        <v>0</v>
      </c>
      <c r="I273" s="1">
        <v>507104</v>
      </c>
      <c r="J273" s="2">
        <f t="shared" si="19"/>
        <v>0</v>
      </c>
    </row>
    <row r="274" spans="1:10" ht="24.95" customHeight="1">
      <c r="A274" s="15"/>
      <c r="B274" s="1" t="s">
        <v>1464</v>
      </c>
      <c r="C274" s="1" t="s">
        <v>1491</v>
      </c>
      <c r="D274" s="1" t="s">
        <v>1492</v>
      </c>
      <c r="E274" s="1" t="s">
        <v>1477</v>
      </c>
      <c r="F274" s="8">
        <v>2015</v>
      </c>
      <c r="G274" s="1">
        <v>1199984</v>
      </c>
      <c r="H274" s="1">
        <f t="shared" si="18"/>
        <v>190901</v>
      </c>
      <c r="I274" s="1">
        <v>1009083</v>
      </c>
      <c r="J274" s="2">
        <f t="shared" si="19"/>
        <v>0.15908628781717091</v>
      </c>
    </row>
    <row r="275" spans="1:10" ht="24.95" customHeight="1">
      <c r="A275" s="15"/>
      <c r="B275" s="1" t="s">
        <v>2712</v>
      </c>
      <c r="C275" s="1" t="s">
        <v>2719</v>
      </c>
      <c r="D275" s="1" t="s">
        <v>2720</v>
      </c>
      <c r="E275" s="1" t="s">
        <v>1750</v>
      </c>
      <c r="F275" s="8">
        <v>2015</v>
      </c>
      <c r="G275" s="1">
        <v>67551.199999999997</v>
      </c>
      <c r="H275" s="1">
        <f t="shared" si="18"/>
        <v>67551.199999999997</v>
      </c>
      <c r="I275" s="1">
        <v>0</v>
      </c>
      <c r="J275" s="2">
        <f t="shared" si="19"/>
        <v>1</v>
      </c>
    </row>
    <row r="276" spans="1:10" ht="24.95" customHeight="1">
      <c r="A276" s="15"/>
      <c r="B276" s="1" t="s">
        <v>2712</v>
      </c>
      <c r="C276" s="1" t="s">
        <v>2721</v>
      </c>
      <c r="D276" s="1" t="s">
        <v>2722</v>
      </c>
      <c r="E276" s="1" t="s">
        <v>1750</v>
      </c>
      <c r="F276" s="8">
        <v>2015</v>
      </c>
      <c r="G276" s="1">
        <v>89996.01</v>
      </c>
      <c r="H276" s="1">
        <f t="shared" si="18"/>
        <v>89996.01</v>
      </c>
      <c r="I276" s="1">
        <v>0</v>
      </c>
      <c r="J276" s="2">
        <f t="shared" si="19"/>
        <v>1</v>
      </c>
    </row>
    <row r="277" spans="1:10" ht="24.95" customHeight="1">
      <c r="A277" s="15"/>
      <c r="B277" s="1" t="s">
        <v>2712</v>
      </c>
      <c r="C277" s="1" t="s">
        <v>2717</v>
      </c>
      <c r="D277" s="1" t="s">
        <v>2718</v>
      </c>
      <c r="E277" s="1" t="s">
        <v>1750</v>
      </c>
      <c r="F277" s="8">
        <v>2015</v>
      </c>
      <c r="G277" s="1">
        <v>44626.09</v>
      </c>
      <c r="H277" s="1">
        <f t="shared" si="18"/>
        <v>44626.09</v>
      </c>
      <c r="I277" s="1">
        <v>0</v>
      </c>
      <c r="J277" s="2">
        <f t="shared" si="19"/>
        <v>1</v>
      </c>
    </row>
    <row r="278" spans="1:10" ht="24.95" customHeight="1">
      <c r="A278" s="15"/>
      <c r="B278" s="1" t="s">
        <v>1464</v>
      </c>
      <c r="C278" s="1" t="s">
        <v>1516</v>
      </c>
      <c r="D278" s="1" t="s">
        <v>1517</v>
      </c>
      <c r="E278" s="1" t="s">
        <v>1467</v>
      </c>
      <c r="F278" s="8">
        <v>2015</v>
      </c>
      <c r="G278" s="1">
        <v>2782000</v>
      </c>
      <c r="H278" s="1">
        <f t="shared" si="18"/>
        <v>609047.06000000006</v>
      </c>
      <c r="I278" s="1">
        <v>2172952.94</v>
      </c>
      <c r="J278" s="2">
        <f t="shared" si="19"/>
        <v>0.21892417685118623</v>
      </c>
    </row>
    <row r="279" spans="1:10" ht="24.95" customHeight="1">
      <c r="A279" s="15"/>
      <c r="B279" s="1" t="s">
        <v>310</v>
      </c>
      <c r="C279" s="1" t="s">
        <v>399</v>
      </c>
      <c r="D279" s="1" t="s">
        <v>400</v>
      </c>
      <c r="E279" s="1" t="s">
        <v>6</v>
      </c>
      <c r="F279" s="8">
        <v>2015</v>
      </c>
      <c r="G279" s="1">
        <v>2948984</v>
      </c>
      <c r="H279" s="1">
        <f t="shared" si="18"/>
        <v>929906.01</v>
      </c>
      <c r="I279" s="1">
        <v>2019077.99</v>
      </c>
      <c r="J279" s="2">
        <f t="shared" si="19"/>
        <v>0.31533097839798385</v>
      </c>
    </row>
    <row r="280" spans="1:10" ht="24.95" customHeight="1">
      <c r="A280" s="15"/>
      <c r="B280" s="1" t="s">
        <v>2163</v>
      </c>
      <c r="C280" s="1" t="s">
        <v>2191</v>
      </c>
      <c r="D280" s="1" t="s">
        <v>2192</v>
      </c>
      <c r="E280" s="1" t="s">
        <v>2185</v>
      </c>
      <c r="F280" s="8">
        <v>2015</v>
      </c>
      <c r="G280" s="1">
        <v>4224000</v>
      </c>
      <c r="H280" s="1">
        <f t="shared" si="18"/>
        <v>1370414.33</v>
      </c>
      <c r="I280" s="1">
        <v>2853585.67</v>
      </c>
      <c r="J280" s="2">
        <f t="shared" si="19"/>
        <v>0.32443521070075759</v>
      </c>
    </row>
    <row r="281" spans="1:10" ht="24.95" customHeight="1">
      <c r="A281" s="15"/>
      <c r="B281" s="1" t="s">
        <v>1054</v>
      </c>
      <c r="C281" s="1" t="s">
        <v>1094</v>
      </c>
      <c r="D281" s="1" t="s">
        <v>1095</v>
      </c>
      <c r="E281" s="1" t="s">
        <v>7</v>
      </c>
      <c r="F281" s="8">
        <v>2015</v>
      </c>
      <c r="G281" s="1">
        <v>2724000</v>
      </c>
      <c r="H281" s="1">
        <f t="shared" si="18"/>
        <v>34820</v>
      </c>
      <c r="I281" s="1">
        <v>2689180</v>
      </c>
      <c r="J281" s="2">
        <f t="shared" si="19"/>
        <v>1.2782672540381792E-2</v>
      </c>
    </row>
    <row r="282" spans="1:10" ht="24.95" customHeight="1">
      <c r="A282" s="15"/>
      <c r="B282" s="1" t="s">
        <v>187</v>
      </c>
      <c r="C282" s="1" t="s">
        <v>206</v>
      </c>
      <c r="D282" s="1" t="s">
        <v>207</v>
      </c>
      <c r="E282" s="1" t="s">
        <v>193</v>
      </c>
      <c r="F282" s="8">
        <v>2016</v>
      </c>
      <c r="G282" s="1">
        <v>18535000</v>
      </c>
      <c r="H282" s="1">
        <f>G282-I282</f>
        <v>16987</v>
      </c>
      <c r="I282" s="1">
        <v>18518013</v>
      </c>
      <c r="J282" s="2">
        <f>H282/G282*100%</f>
        <v>9.1648233072565415E-4</v>
      </c>
    </row>
    <row r="283" spans="1:10" ht="24.95" customHeight="1">
      <c r="A283" s="15"/>
      <c r="B283" s="1" t="s">
        <v>187</v>
      </c>
      <c r="C283" s="1" t="s">
        <v>198</v>
      </c>
      <c r="D283" s="1" t="s">
        <v>199</v>
      </c>
      <c r="E283" s="1" t="s">
        <v>193</v>
      </c>
      <c r="F283" s="8">
        <v>2016</v>
      </c>
      <c r="G283" s="1">
        <v>5770000</v>
      </c>
      <c r="H283" s="1">
        <f t="shared" ref="H283:H346" si="20">G283-I283</f>
        <v>20</v>
      </c>
      <c r="I283" s="1">
        <v>5769980</v>
      </c>
      <c r="J283" s="2">
        <f t="shared" ref="J283:J346" si="21">H283/G283*100%</f>
        <v>3.4662045060658581E-6</v>
      </c>
    </row>
    <row r="284" spans="1:10" ht="24.95" customHeight="1">
      <c r="A284" s="15"/>
      <c r="B284" s="1" t="s">
        <v>256</v>
      </c>
      <c r="C284" s="1" t="s">
        <v>269</v>
      </c>
      <c r="D284" s="1" t="s">
        <v>270</v>
      </c>
      <c r="E284" s="1" t="s">
        <v>264</v>
      </c>
      <c r="F284" s="8">
        <v>2016</v>
      </c>
      <c r="G284" s="1">
        <v>1450000</v>
      </c>
      <c r="H284" s="1">
        <f t="shared" si="20"/>
        <v>0</v>
      </c>
      <c r="I284" s="1">
        <v>1450000</v>
      </c>
      <c r="J284" s="2">
        <f t="shared" si="21"/>
        <v>0</v>
      </c>
    </row>
    <row r="285" spans="1:10" ht="24.95" customHeight="1">
      <c r="A285" s="15"/>
      <c r="B285" s="1" t="s">
        <v>310</v>
      </c>
      <c r="C285" s="1" t="s">
        <v>438</v>
      </c>
      <c r="D285" s="1" t="s">
        <v>439</v>
      </c>
      <c r="E285" s="1" t="s">
        <v>342</v>
      </c>
      <c r="F285" s="8">
        <v>2016</v>
      </c>
      <c r="G285" s="1">
        <v>50000</v>
      </c>
      <c r="H285" s="1">
        <f t="shared" si="20"/>
        <v>20</v>
      </c>
      <c r="I285" s="1">
        <v>49980</v>
      </c>
      <c r="J285" s="2">
        <f t="shared" si="21"/>
        <v>4.0000000000000002E-4</v>
      </c>
    </row>
    <row r="286" spans="1:10" ht="24.95" customHeight="1">
      <c r="A286" s="15"/>
      <c r="B286" s="1" t="s">
        <v>797</v>
      </c>
      <c r="C286" s="1" t="s">
        <v>875</v>
      </c>
      <c r="D286" s="1" t="s">
        <v>876</v>
      </c>
      <c r="E286" s="1" t="s">
        <v>133</v>
      </c>
      <c r="F286" s="8">
        <v>2016</v>
      </c>
      <c r="G286" s="1">
        <v>250000</v>
      </c>
      <c r="H286" s="1">
        <f t="shared" si="20"/>
        <v>20</v>
      </c>
      <c r="I286" s="1">
        <v>249980</v>
      </c>
      <c r="J286" s="2">
        <f t="shared" si="21"/>
        <v>8.0000000000000007E-5</v>
      </c>
    </row>
    <row r="287" spans="1:10" ht="24.95" customHeight="1">
      <c r="A287" s="15"/>
      <c r="B287" s="1" t="s">
        <v>2372</v>
      </c>
      <c r="C287" s="1" t="s">
        <v>2412</v>
      </c>
      <c r="D287" s="1" t="s">
        <v>2413</v>
      </c>
      <c r="E287" s="1" t="s">
        <v>282</v>
      </c>
      <c r="F287" s="8">
        <v>2016</v>
      </c>
      <c r="G287" s="1">
        <v>10520000</v>
      </c>
      <c r="H287" s="1">
        <f t="shared" si="20"/>
        <v>20</v>
      </c>
      <c r="I287" s="1">
        <v>10519980</v>
      </c>
      <c r="J287" s="2">
        <f t="shared" si="21"/>
        <v>1.9011406844106463E-6</v>
      </c>
    </row>
    <row r="288" spans="1:10" ht="24.95" customHeight="1">
      <c r="A288" s="15"/>
      <c r="B288" s="1" t="s">
        <v>1618</v>
      </c>
      <c r="C288" s="1" t="s">
        <v>1685</v>
      </c>
      <c r="D288" s="1" t="s">
        <v>1686</v>
      </c>
      <c r="E288" s="1" t="s">
        <v>1629</v>
      </c>
      <c r="F288" s="8">
        <v>2016</v>
      </c>
      <c r="G288" s="1">
        <v>100000</v>
      </c>
      <c r="H288" s="1">
        <f t="shared" si="20"/>
        <v>20</v>
      </c>
      <c r="I288" s="1">
        <v>99980</v>
      </c>
      <c r="J288" s="2">
        <f t="shared" si="21"/>
        <v>2.0000000000000001E-4</v>
      </c>
    </row>
    <row r="289" spans="1:10" ht="24.95" customHeight="1">
      <c r="A289" s="15"/>
      <c r="B289" s="1" t="s">
        <v>2342</v>
      </c>
      <c r="C289" s="1" t="s">
        <v>2355</v>
      </c>
      <c r="D289" s="1" t="s">
        <v>2356</v>
      </c>
      <c r="E289" s="1" t="s">
        <v>2357</v>
      </c>
      <c r="F289" s="8">
        <v>2016</v>
      </c>
      <c r="G289" s="1">
        <v>10000</v>
      </c>
      <c r="H289" s="1">
        <f t="shared" si="20"/>
        <v>20</v>
      </c>
      <c r="I289" s="1">
        <v>9980</v>
      </c>
      <c r="J289" s="2">
        <f t="shared" si="21"/>
        <v>2E-3</v>
      </c>
    </row>
    <row r="290" spans="1:10" ht="24.95" customHeight="1">
      <c r="A290" s="15"/>
      <c r="B290" s="1" t="s">
        <v>2808</v>
      </c>
      <c r="C290" s="1" t="s">
        <v>2846</v>
      </c>
      <c r="D290" s="1" t="s">
        <v>2847</v>
      </c>
      <c r="E290" s="1" t="s">
        <v>2848</v>
      </c>
      <c r="F290" s="8">
        <v>2016</v>
      </c>
      <c r="G290" s="1">
        <v>10000</v>
      </c>
      <c r="H290" s="1">
        <f t="shared" si="20"/>
        <v>20</v>
      </c>
      <c r="I290" s="1">
        <v>9980</v>
      </c>
      <c r="J290" s="2">
        <f t="shared" si="21"/>
        <v>2E-3</v>
      </c>
    </row>
    <row r="291" spans="1:10" ht="24.95" customHeight="1">
      <c r="A291" s="15"/>
      <c r="B291" s="1" t="s">
        <v>1749</v>
      </c>
      <c r="C291" s="1" t="s">
        <v>1783</v>
      </c>
      <c r="D291" s="1" t="s">
        <v>1784</v>
      </c>
      <c r="E291" s="1" t="s">
        <v>1785</v>
      </c>
      <c r="F291" s="8">
        <v>2016</v>
      </c>
      <c r="G291" s="1">
        <v>10000</v>
      </c>
      <c r="H291" s="1">
        <f t="shared" si="20"/>
        <v>10000</v>
      </c>
      <c r="I291" s="1">
        <v>0</v>
      </c>
      <c r="J291" s="2">
        <f t="shared" si="21"/>
        <v>1</v>
      </c>
    </row>
    <row r="292" spans="1:10" ht="24.95" customHeight="1">
      <c r="A292" s="15"/>
      <c r="B292" s="1" t="s">
        <v>1618</v>
      </c>
      <c r="C292" s="1" t="s">
        <v>1691</v>
      </c>
      <c r="D292" s="1" t="s">
        <v>1692</v>
      </c>
      <c r="E292" s="1" t="s">
        <v>1631</v>
      </c>
      <c r="F292" s="8">
        <v>2016</v>
      </c>
      <c r="G292" s="1">
        <v>40000</v>
      </c>
      <c r="H292" s="1">
        <f t="shared" si="20"/>
        <v>20</v>
      </c>
      <c r="I292" s="1">
        <v>39980</v>
      </c>
      <c r="J292" s="2">
        <f t="shared" si="21"/>
        <v>5.0000000000000001E-4</v>
      </c>
    </row>
    <row r="293" spans="1:10" ht="24.95" customHeight="1">
      <c r="A293" s="15"/>
      <c r="B293" s="1" t="s">
        <v>2808</v>
      </c>
      <c r="C293" s="1" t="s">
        <v>2849</v>
      </c>
      <c r="D293" s="1" t="s">
        <v>2850</v>
      </c>
      <c r="E293" s="1" t="s">
        <v>2833</v>
      </c>
      <c r="F293" s="8">
        <v>2016</v>
      </c>
      <c r="G293" s="1">
        <v>200000</v>
      </c>
      <c r="H293" s="1">
        <f t="shared" si="20"/>
        <v>8220</v>
      </c>
      <c r="I293" s="1">
        <v>191780</v>
      </c>
      <c r="J293" s="2">
        <f t="shared" si="21"/>
        <v>4.1099999999999998E-2</v>
      </c>
    </row>
    <row r="294" spans="1:10" ht="24.95" customHeight="1">
      <c r="A294" s="15"/>
      <c r="B294" s="1" t="s">
        <v>1749</v>
      </c>
      <c r="C294" s="1" t="s">
        <v>1786</v>
      </c>
      <c r="D294" s="1" t="s">
        <v>1787</v>
      </c>
      <c r="E294" s="1" t="s">
        <v>1788</v>
      </c>
      <c r="F294" s="8">
        <v>2016</v>
      </c>
      <c r="G294" s="1">
        <v>145000</v>
      </c>
      <c r="H294" s="1">
        <f t="shared" si="20"/>
        <v>20</v>
      </c>
      <c r="I294" s="1">
        <v>144980</v>
      </c>
      <c r="J294" s="2">
        <f t="shared" si="21"/>
        <v>1.3793103448275863E-4</v>
      </c>
    </row>
    <row r="295" spans="1:10" ht="24.95" customHeight="1">
      <c r="A295" s="15"/>
      <c r="B295" s="1" t="s">
        <v>1618</v>
      </c>
      <c r="C295" s="1" t="s">
        <v>1687</v>
      </c>
      <c r="D295" s="1" t="s">
        <v>1688</v>
      </c>
      <c r="E295" s="1" t="s">
        <v>1630</v>
      </c>
      <c r="F295" s="8">
        <v>2016</v>
      </c>
      <c r="G295" s="1">
        <v>70000</v>
      </c>
      <c r="H295" s="1">
        <f t="shared" si="20"/>
        <v>20</v>
      </c>
      <c r="I295" s="1">
        <v>69980</v>
      </c>
      <c r="J295" s="2">
        <f t="shared" si="21"/>
        <v>2.8571428571428574E-4</v>
      </c>
    </row>
    <row r="296" spans="1:10" ht="24.95" customHeight="1">
      <c r="A296" s="15"/>
      <c r="B296" s="1" t="s">
        <v>1618</v>
      </c>
      <c r="C296" s="1" t="s">
        <v>1689</v>
      </c>
      <c r="D296" s="1" t="s">
        <v>1690</v>
      </c>
      <c r="E296" s="1" t="s">
        <v>1643</v>
      </c>
      <c r="F296" s="8">
        <v>2016</v>
      </c>
      <c r="G296" s="1">
        <v>10000</v>
      </c>
      <c r="H296" s="1">
        <f t="shared" si="20"/>
        <v>6820</v>
      </c>
      <c r="I296" s="1">
        <v>3180</v>
      </c>
      <c r="J296" s="2">
        <f t="shared" si="21"/>
        <v>0.68200000000000005</v>
      </c>
    </row>
    <row r="297" spans="1:10" ht="24.95" customHeight="1">
      <c r="A297" s="15"/>
      <c r="B297" s="1" t="s">
        <v>93</v>
      </c>
      <c r="C297" s="1" t="s">
        <v>94</v>
      </c>
      <c r="D297" s="1" t="s">
        <v>95</v>
      </c>
      <c r="E297" s="1" t="s">
        <v>96</v>
      </c>
      <c r="F297" s="8">
        <v>2016</v>
      </c>
      <c r="G297" s="1">
        <v>10000</v>
      </c>
      <c r="H297" s="1">
        <f t="shared" si="20"/>
        <v>20</v>
      </c>
      <c r="I297" s="1">
        <v>9980</v>
      </c>
      <c r="J297" s="2">
        <f t="shared" si="21"/>
        <v>2E-3</v>
      </c>
    </row>
    <row r="298" spans="1:10" ht="24.95" customHeight="1">
      <c r="A298" s="15"/>
      <c r="B298" s="1" t="s">
        <v>1749</v>
      </c>
      <c r="C298" s="1" t="s">
        <v>1779</v>
      </c>
      <c r="D298" s="1" t="s">
        <v>1780</v>
      </c>
      <c r="E298" s="1" t="s">
        <v>1772</v>
      </c>
      <c r="F298" s="8">
        <v>2016</v>
      </c>
      <c r="G298" s="1">
        <v>10000</v>
      </c>
      <c r="H298" s="1">
        <f t="shared" si="20"/>
        <v>20</v>
      </c>
      <c r="I298" s="1">
        <v>9980</v>
      </c>
      <c r="J298" s="2">
        <f t="shared" si="21"/>
        <v>2E-3</v>
      </c>
    </row>
    <row r="299" spans="1:10" ht="24.95" customHeight="1">
      <c r="A299" s="15"/>
      <c r="B299" s="1" t="s">
        <v>2808</v>
      </c>
      <c r="C299" s="1" t="s">
        <v>2844</v>
      </c>
      <c r="D299" s="1" t="s">
        <v>2845</v>
      </c>
      <c r="E299" s="1" t="s">
        <v>2820</v>
      </c>
      <c r="F299" s="8">
        <v>2016</v>
      </c>
      <c r="G299" s="1">
        <v>10000</v>
      </c>
      <c r="H299" s="1">
        <f t="shared" si="20"/>
        <v>7269</v>
      </c>
      <c r="I299" s="1">
        <v>2731</v>
      </c>
      <c r="J299" s="2">
        <f t="shared" si="21"/>
        <v>0.72689999999999999</v>
      </c>
    </row>
    <row r="300" spans="1:10" ht="24.95" customHeight="1">
      <c r="A300" s="15"/>
      <c r="B300" s="1" t="s">
        <v>1054</v>
      </c>
      <c r="C300" s="1" t="s">
        <v>1106</v>
      </c>
      <c r="D300" s="1" t="s">
        <v>1107</v>
      </c>
      <c r="E300" s="1" t="s">
        <v>1069</v>
      </c>
      <c r="F300" s="8">
        <v>2016</v>
      </c>
      <c r="G300" s="1">
        <v>10000</v>
      </c>
      <c r="H300" s="1">
        <f t="shared" si="20"/>
        <v>20</v>
      </c>
      <c r="I300" s="1">
        <v>9980</v>
      </c>
      <c r="J300" s="2">
        <f t="shared" si="21"/>
        <v>2E-3</v>
      </c>
    </row>
    <row r="301" spans="1:10" ht="24.95" customHeight="1">
      <c r="A301" s="15"/>
      <c r="B301" s="1" t="s">
        <v>3019</v>
      </c>
      <c r="C301" s="1" t="s">
        <v>3023</v>
      </c>
      <c r="D301" s="1" t="s">
        <v>3024</v>
      </c>
      <c r="E301" s="1" t="s">
        <v>3022</v>
      </c>
      <c r="F301" s="8">
        <v>2016</v>
      </c>
      <c r="G301" s="1">
        <v>10000</v>
      </c>
      <c r="H301" s="1">
        <f t="shared" si="20"/>
        <v>1751</v>
      </c>
      <c r="I301" s="1">
        <v>8249</v>
      </c>
      <c r="J301" s="2">
        <f t="shared" si="21"/>
        <v>0.17510000000000001</v>
      </c>
    </row>
    <row r="302" spans="1:10" ht="24.95" customHeight="1">
      <c r="A302" s="15"/>
      <c r="B302" s="1" t="s">
        <v>1749</v>
      </c>
      <c r="C302" s="1" t="s">
        <v>1781</v>
      </c>
      <c r="D302" s="1" t="s">
        <v>1782</v>
      </c>
      <c r="E302" s="1" t="s">
        <v>1757</v>
      </c>
      <c r="F302" s="8">
        <v>2016</v>
      </c>
      <c r="G302" s="1">
        <v>10000</v>
      </c>
      <c r="H302" s="1">
        <f t="shared" si="20"/>
        <v>20</v>
      </c>
      <c r="I302" s="1">
        <v>9980</v>
      </c>
      <c r="J302" s="2">
        <f t="shared" si="21"/>
        <v>2E-3</v>
      </c>
    </row>
    <row r="303" spans="1:10" ht="24.95" customHeight="1">
      <c r="A303" s="15"/>
      <c r="B303" s="1" t="s">
        <v>2958</v>
      </c>
      <c r="C303" s="1" t="s">
        <v>2970</v>
      </c>
      <c r="D303" s="1" t="s">
        <v>2971</v>
      </c>
      <c r="E303" s="1" t="s">
        <v>6</v>
      </c>
      <c r="F303" s="8">
        <v>2016</v>
      </c>
      <c r="G303" s="1">
        <v>320000</v>
      </c>
      <c r="H303" s="1">
        <f t="shared" si="20"/>
        <v>20</v>
      </c>
      <c r="I303" s="1">
        <v>319980</v>
      </c>
      <c r="J303" s="2">
        <f t="shared" si="21"/>
        <v>6.2500000000000001E-5</v>
      </c>
    </row>
    <row r="304" spans="1:10" ht="24.95" customHeight="1">
      <c r="A304" s="15"/>
      <c r="B304" s="1" t="s">
        <v>1238</v>
      </c>
      <c r="C304" s="1" t="s">
        <v>1327</v>
      </c>
      <c r="D304" s="1" t="s">
        <v>1328</v>
      </c>
      <c r="E304" s="1" t="s">
        <v>1277</v>
      </c>
      <c r="F304" s="8">
        <v>2016</v>
      </c>
      <c r="G304" s="1">
        <v>100000</v>
      </c>
      <c r="H304" s="1">
        <f t="shared" si="20"/>
        <v>20</v>
      </c>
      <c r="I304" s="1">
        <v>99980</v>
      </c>
      <c r="J304" s="2">
        <f t="shared" si="21"/>
        <v>2.0000000000000001E-4</v>
      </c>
    </row>
    <row r="305" spans="1:10" ht="24.95" customHeight="1">
      <c r="A305" s="15"/>
      <c r="B305" s="1" t="s">
        <v>797</v>
      </c>
      <c r="C305" s="1" t="s">
        <v>864</v>
      </c>
      <c r="D305" s="1" t="s">
        <v>865</v>
      </c>
      <c r="E305" s="1" t="s">
        <v>800</v>
      </c>
      <c r="F305" s="8">
        <v>2016</v>
      </c>
      <c r="G305" s="1">
        <v>100000</v>
      </c>
      <c r="H305" s="1">
        <f t="shared" si="20"/>
        <v>20</v>
      </c>
      <c r="I305" s="1">
        <v>99980</v>
      </c>
      <c r="J305" s="2">
        <f t="shared" si="21"/>
        <v>2.0000000000000001E-4</v>
      </c>
    </row>
    <row r="306" spans="1:10" ht="24.95" customHeight="1">
      <c r="A306" s="15"/>
      <c r="B306" s="1" t="s">
        <v>1966</v>
      </c>
      <c r="C306" s="1" t="s">
        <v>2014</v>
      </c>
      <c r="D306" s="1" t="s">
        <v>2015</v>
      </c>
      <c r="E306" s="1" t="s">
        <v>1978</v>
      </c>
      <c r="F306" s="8">
        <v>2016</v>
      </c>
      <c r="G306" s="1">
        <v>100000</v>
      </c>
      <c r="H306" s="1">
        <f t="shared" si="20"/>
        <v>20</v>
      </c>
      <c r="I306" s="1">
        <v>99980</v>
      </c>
      <c r="J306" s="2">
        <f t="shared" si="21"/>
        <v>2.0000000000000001E-4</v>
      </c>
    </row>
    <row r="307" spans="1:10" ht="24.95" customHeight="1">
      <c r="A307" s="15"/>
      <c r="B307" s="1" t="s">
        <v>310</v>
      </c>
      <c r="C307" s="1" t="s">
        <v>422</v>
      </c>
      <c r="D307" s="1" t="s">
        <v>423</v>
      </c>
      <c r="E307" s="1" t="s">
        <v>349</v>
      </c>
      <c r="F307" s="8">
        <v>2016</v>
      </c>
      <c r="G307" s="1">
        <v>100000</v>
      </c>
      <c r="H307" s="1">
        <f t="shared" si="20"/>
        <v>34232</v>
      </c>
      <c r="I307" s="1">
        <v>65768</v>
      </c>
      <c r="J307" s="2">
        <f t="shared" si="21"/>
        <v>0.34232000000000001</v>
      </c>
    </row>
    <row r="308" spans="1:10" ht="24.95" customHeight="1">
      <c r="A308" s="15"/>
      <c r="B308" s="1" t="s">
        <v>1814</v>
      </c>
      <c r="C308" s="1" t="s">
        <v>1849</v>
      </c>
      <c r="D308" s="1" t="s">
        <v>1850</v>
      </c>
      <c r="E308" s="1" t="s">
        <v>1828</v>
      </c>
      <c r="F308" s="8">
        <v>2016</v>
      </c>
      <c r="G308" s="1">
        <v>100000</v>
      </c>
      <c r="H308" s="1">
        <f t="shared" si="20"/>
        <v>20</v>
      </c>
      <c r="I308" s="1">
        <v>99980</v>
      </c>
      <c r="J308" s="2">
        <f t="shared" si="21"/>
        <v>2.0000000000000001E-4</v>
      </c>
    </row>
    <row r="309" spans="1:10" ht="24.95" customHeight="1">
      <c r="A309" s="15"/>
      <c r="B309" s="1" t="s">
        <v>310</v>
      </c>
      <c r="C309" s="1" t="s">
        <v>424</v>
      </c>
      <c r="D309" s="1" t="s">
        <v>425</v>
      </c>
      <c r="E309" s="1" t="s">
        <v>426</v>
      </c>
      <c r="F309" s="8">
        <v>2016</v>
      </c>
      <c r="G309" s="1">
        <v>50000</v>
      </c>
      <c r="H309" s="1">
        <f t="shared" si="20"/>
        <v>28361.71</v>
      </c>
      <c r="I309" s="1">
        <v>21638.29</v>
      </c>
      <c r="J309" s="2">
        <f t="shared" si="21"/>
        <v>0.56723420000000002</v>
      </c>
    </row>
    <row r="310" spans="1:10" ht="24.95" customHeight="1">
      <c r="A310" s="15"/>
      <c r="B310" s="1" t="s">
        <v>1966</v>
      </c>
      <c r="C310" s="1" t="s">
        <v>2016</v>
      </c>
      <c r="D310" s="1" t="s">
        <v>2017</v>
      </c>
      <c r="E310" s="1" t="s">
        <v>1973</v>
      </c>
      <c r="F310" s="8">
        <v>2016</v>
      </c>
      <c r="G310" s="1">
        <v>50000</v>
      </c>
      <c r="H310" s="1">
        <f t="shared" si="20"/>
        <v>20</v>
      </c>
      <c r="I310" s="1">
        <v>49980</v>
      </c>
      <c r="J310" s="2">
        <f t="shared" si="21"/>
        <v>4.0000000000000002E-4</v>
      </c>
    </row>
    <row r="311" spans="1:10" ht="24.95" customHeight="1">
      <c r="A311" s="15"/>
      <c r="B311" s="1" t="s">
        <v>2163</v>
      </c>
      <c r="C311" s="1" t="s">
        <v>2195</v>
      </c>
      <c r="D311" s="1" t="s">
        <v>2196</v>
      </c>
      <c r="E311" s="1" t="s">
        <v>2197</v>
      </c>
      <c r="F311" s="8">
        <v>2016</v>
      </c>
      <c r="G311" s="1">
        <v>50000</v>
      </c>
      <c r="H311" s="1">
        <f t="shared" si="20"/>
        <v>20</v>
      </c>
      <c r="I311" s="1">
        <v>49980</v>
      </c>
      <c r="J311" s="2">
        <f t="shared" si="21"/>
        <v>4.0000000000000002E-4</v>
      </c>
    </row>
    <row r="312" spans="1:10" ht="24.95" customHeight="1">
      <c r="A312" s="15"/>
      <c r="B312" s="1" t="s">
        <v>310</v>
      </c>
      <c r="C312" s="1" t="s">
        <v>427</v>
      </c>
      <c r="D312" s="1" t="s">
        <v>428</v>
      </c>
      <c r="E312" s="1" t="s">
        <v>325</v>
      </c>
      <c r="F312" s="8">
        <v>2016</v>
      </c>
      <c r="G312" s="1">
        <v>50000</v>
      </c>
      <c r="H312" s="1">
        <f t="shared" si="20"/>
        <v>20</v>
      </c>
      <c r="I312" s="1">
        <v>49980</v>
      </c>
      <c r="J312" s="2">
        <f t="shared" si="21"/>
        <v>4.0000000000000002E-4</v>
      </c>
    </row>
    <row r="313" spans="1:10" ht="24.95" customHeight="1">
      <c r="A313" s="15"/>
      <c r="B313" s="1" t="s">
        <v>1464</v>
      </c>
      <c r="C313" s="1" t="s">
        <v>1542</v>
      </c>
      <c r="D313" s="1" t="s">
        <v>1543</v>
      </c>
      <c r="E313" s="1" t="s">
        <v>1484</v>
      </c>
      <c r="F313" s="8">
        <v>2016</v>
      </c>
      <c r="G313" s="1">
        <v>50000</v>
      </c>
      <c r="H313" s="1">
        <f t="shared" si="20"/>
        <v>20</v>
      </c>
      <c r="I313" s="1">
        <v>49980</v>
      </c>
      <c r="J313" s="2">
        <f t="shared" si="21"/>
        <v>4.0000000000000002E-4</v>
      </c>
    </row>
    <row r="314" spans="1:10" ht="24.95" customHeight="1">
      <c r="A314" s="15"/>
      <c r="B314" s="1" t="s">
        <v>2945</v>
      </c>
      <c r="C314" s="1" t="s">
        <v>2948</v>
      </c>
      <c r="D314" s="1" t="s">
        <v>2949</v>
      </c>
      <c r="E314" s="1" t="s">
        <v>322</v>
      </c>
      <c r="F314" s="8">
        <v>2016</v>
      </c>
      <c r="G314" s="1">
        <v>320000</v>
      </c>
      <c r="H314" s="1">
        <f t="shared" si="20"/>
        <v>20</v>
      </c>
      <c r="I314" s="1">
        <v>319980</v>
      </c>
      <c r="J314" s="2">
        <f t="shared" si="21"/>
        <v>6.2500000000000001E-5</v>
      </c>
    </row>
    <row r="315" spans="1:10" ht="24.95" customHeight="1">
      <c r="A315" s="15"/>
      <c r="B315" s="1" t="s">
        <v>2163</v>
      </c>
      <c r="C315" s="1" t="s">
        <v>2198</v>
      </c>
      <c r="D315" s="1" t="s">
        <v>2199</v>
      </c>
      <c r="E315" s="1" t="s">
        <v>2173</v>
      </c>
      <c r="F315" s="8">
        <v>2016</v>
      </c>
      <c r="G315" s="1">
        <v>50000</v>
      </c>
      <c r="H315" s="1">
        <f t="shared" si="20"/>
        <v>3520</v>
      </c>
      <c r="I315" s="1">
        <v>46480</v>
      </c>
      <c r="J315" s="2">
        <f t="shared" si="21"/>
        <v>7.0400000000000004E-2</v>
      </c>
    </row>
    <row r="316" spans="1:10" ht="24.95" customHeight="1">
      <c r="A316" s="15"/>
      <c r="B316" s="1" t="s">
        <v>310</v>
      </c>
      <c r="C316" s="1" t="s">
        <v>429</v>
      </c>
      <c r="D316" s="1" t="s">
        <v>430</v>
      </c>
      <c r="E316" s="1" t="s">
        <v>431</v>
      </c>
      <c r="F316" s="8">
        <v>2016</v>
      </c>
      <c r="G316" s="1">
        <v>50000</v>
      </c>
      <c r="H316" s="1">
        <f t="shared" si="20"/>
        <v>20</v>
      </c>
      <c r="I316" s="1">
        <v>49980</v>
      </c>
      <c r="J316" s="2">
        <f t="shared" si="21"/>
        <v>4.0000000000000002E-4</v>
      </c>
    </row>
    <row r="317" spans="1:10" ht="24.95" customHeight="1">
      <c r="A317" s="15"/>
      <c r="B317" s="1" t="s">
        <v>1464</v>
      </c>
      <c r="C317" s="1" t="s">
        <v>1544</v>
      </c>
      <c r="D317" s="1" t="s">
        <v>1545</v>
      </c>
      <c r="E317" s="1" t="s">
        <v>817</v>
      </c>
      <c r="F317" s="8">
        <v>2016</v>
      </c>
      <c r="G317" s="1">
        <v>50000</v>
      </c>
      <c r="H317" s="1">
        <f t="shared" si="20"/>
        <v>520</v>
      </c>
      <c r="I317" s="1">
        <v>49480</v>
      </c>
      <c r="J317" s="2">
        <f t="shared" si="21"/>
        <v>1.04E-2</v>
      </c>
    </row>
    <row r="318" spans="1:10" ht="24.95" customHeight="1">
      <c r="A318" s="15"/>
      <c r="B318" s="1" t="s">
        <v>2945</v>
      </c>
      <c r="C318" s="1" t="s">
        <v>2950</v>
      </c>
      <c r="D318" s="1" t="s">
        <v>2951</v>
      </c>
      <c r="E318" s="1" t="s">
        <v>359</v>
      </c>
      <c r="F318" s="8">
        <v>2016</v>
      </c>
      <c r="G318" s="1">
        <v>50000</v>
      </c>
      <c r="H318" s="1">
        <f t="shared" si="20"/>
        <v>20</v>
      </c>
      <c r="I318" s="1">
        <v>49980</v>
      </c>
      <c r="J318" s="2">
        <f t="shared" si="21"/>
        <v>4.0000000000000002E-4</v>
      </c>
    </row>
    <row r="319" spans="1:10" ht="24.95" customHeight="1">
      <c r="A319" s="15"/>
      <c r="B319" s="1" t="s">
        <v>310</v>
      </c>
      <c r="C319" s="1" t="s">
        <v>432</v>
      </c>
      <c r="D319" s="1" t="s">
        <v>433</v>
      </c>
      <c r="E319" s="1" t="s">
        <v>127</v>
      </c>
      <c r="F319" s="8">
        <v>2016</v>
      </c>
      <c r="G319" s="1">
        <v>20000</v>
      </c>
      <c r="H319" s="1">
        <f t="shared" si="20"/>
        <v>3698.6000000000004</v>
      </c>
      <c r="I319" s="1">
        <v>16301.4</v>
      </c>
      <c r="J319" s="2">
        <f t="shared" si="21"/>
        <v>0.18493000000000001</v>
      </c>
    </row>
    <row r="320" spans="1:10" ht="24.95" customHeight="1">
      <c r="A320" s="15"/>
      <c r="B320" s="1" t="s">
        <v>1238</v>
      </c>
      <c r="C320" s="1" t="s">
        <v>1329</v>
      </c>
      <c r="D320" s="1" t="s">
        <v>1330</v>
      </c>
      <c r="E320" s="1" t="s">
        <v>1280</v>
      </c>
      <c r="F320" s="8">
        <v>2016</v>
      </c>
      <c r="G320" s="1">
        <v>20000</v>
      </c>
      <c r="H320" s="1">
        <f t="shared" si="20"/>
        <v>20</v>
      </c>
      <c r="I320" s="1">
        <v>19980</v>
      </c>
      <c r="J320" s="2">
        <f t="shared" si="21"/>
        <v>1E-3</v>
      </c>
    </row>
    <row r="321" spans="1:10" ht="24.95" customHeight="1">
      <c r="A321" s="15"/>
      <c r="B321" s="1" t="s">
        <v>310</v>
      </c>
      <c r="C321" s="1" t="s">
        <v>434</v>
      </c>
      <c r="D321" s="1" t="s">
        <v>435</v>
      </c>
      <c r="E321" s="1" t="s">
        <v>328</v>
      </c>
      <c r="F321" s="8">
        <v>2016</v>
      </c>
      <c r="G321" s="1">
        <v>20000</v>
      </c>
      <c r="H321" s="1">
        <f t="shared" si="20"/>
        <v>20</v>
      </c>
      <c r="I321" s="1">
        <v>19980</v>
      </c>
      <c r="J321" s="2">
        <f t="shared" si="21"/>
        <v>1E-3</v>
      </c>
    </row>
    <row r="322" spans="1:10" ht="24.95" customHeight="1">
      <c r="A322" s="15"/>
      <c r="B322" s="1" t="s">
        <v>2163</v>
      </c>
      <c r="C322" s="1" t="s">
        <v>2200</v>
      </c>
      <c r="D322" s="1" t="s">
        <v>2201</v>
      </c>
      <c r="E322" s="1" t="s">
        <v>2202</v>
      </c>
      <c r="F322" s="8">
        <v>2016</v>
      </c>
      <c r="G322" s="1">
        <v>20000</v>
      </c>
      <c r="H322" s="1">
        <f t="shared" si="20"/>
        <v>20</v>
      </c>
      <c r="I322" s="1">
        <v>19980</v>
      </c>
      <c r="J322" s="2">
        <f t="shared" si="21"/>
        <v>1E-3</v>
      </c>
    </row>
    <row r="323" spans="1:10" ht="24.95" customHeight="1">
      <c r="A323" s="15"/>
      <c r="B323" s="1" t="s">
        <v>797</v>
      </c>
      <c r="C323" s="1" t="s">
        <v>866</v>
      </c>
      <c r="D323" s="1" t="s">
        <v>867</v>
      </c>
      <c r="E323" s="1" t="s">
        <v>820</v>
      </c>
      <c r="F323" s="8">
        <v>2016</v>
      </c>
      <c r="G323" s="1">
        <v>20000</v>
      </c>
      <c r="H323" s="1">
        <f t="shared" si="20"/>
        <v>20</v>
      </c>
      <c r="I323" s="1">
        <v>19980</v>
      </c>
      <c r="J323" s="2">
        <f t="shared" si="21"/>
        <v>1E-3</v>
      </c>
    </row>
    <row r="324" spans="1:10" ht="24.95" customHeight="1">
      <c r="A324" s="15"/>
      <c r="B324" s="1" t="s">
        <v>1814</v>
      </c>
      <c r="C324" s="1" t="s">
        <v>1851</v>
      </c>
      <c r="D324" s="1" t="s">
        <v>1852</v>
      </c>
      <c r="E324" s="1" t="s">
        <v>1853</v>
      </c>
      <c r="F324" s="8">
        <v>2016</v>
      </c>
      <c r="G324" s="1">
        <v>20000</v>
      </c>
      <c r="H324" s="1">
        <f t="shared" si="20"/>
        <v>20</v>
      </c>
      <c r="I324" s="1">
        <v>19980</v>
      </c>
      <c r="J324" s="2">
        <f t="shared" si="21"/>
        <v>1E-3</v>
      </c>
    </row>
    <row r="325" spans="1:10" ht="24.95" customHeight="1">
      <c r="A325" s="15"/>
      <c r="B325" s="1" t="s">
        <v>797</v>
      </c>
      <c r="C325" s="1" t="s">
        <v>862</v>
      </c>
      <c r="D325" s="1" t="s">
        <v>863</v>
      </c>
      <c r="E325" s="1" t="s">
        <v>133</v>
      </c>
      <c r="F325" s="8">
        <v>2016</v>
      </c>
      <c r="G325" s="1">
        <v>320000</v>
      </c>
      <c r="H325" s="1">
        <f t="shared" si="20"/>
        <v>20</v>
      </c>
      <c r="I325" s="1">
        <v>319980</v>
      </c>
      <c r="J325" s="2">
        <f t="shared" si="21"/>
        <v>6.2500000000000001E-5</v>
      </c>
    </row>
    <row r="326" spans="1:10" ht="24.95" customHeight="1">
      <c r="A326" s="15"/>
      <c r="B326" s="1" t="s">
        <v>797</v>
      </c>
      <c r="C326" s="1" t="s">
        <v>868</v>
      </c>
      <c r="D326" s="1" t="s">
        <v>869</v>
      </c>
      <c r="E326" s="1" t="s">
        <v>870</v>
      </c>
      <c r="F326" s="8">
        <v>2016</v>
      </c>
      <c r="G326" s="1">
        <v>20000</v>
      </c>
      <c r="H326" s="1">
        <f t="shared" si="20"/>
        <v>820</v>
      </c>
      <c r="I326" s="1">
        <v>19180</v>
      </c>
      <c r="J326" s="2">
        <f t="shared" si="21"/>
        <v>4.1000000000000002E-2</v>
      </c>
    </row>
    <row r="327" spans="1:10" ht="24.95" customHeight="1">
      <c r="A327" s="15"/>
      <c r="B327" s="1" t="s">
        <v>1814</v>
      </c>
      <c r="C327" s="1" t="s">
        <v>1854</v>
      </c>
      <c r="D327" s="1" t="s">
        <v>1855</v>
      </c>
      <c r="E327" s="1" t="s">
        <v>1831</v>
      </c>
      <c r="F327" s="8">
        <v>2016</v>
      </c>
      <c r="G327" s="1">
        <v>20000</v>
      </c>
      <c r="H327" s="1">
        <f t="shared" si="20"/>
        <v>20</v>
      </c>
      <c r="I327" s="1">
        <v>19980</v>
      </c>
      <c r="J327" s="2">
        <f t="shared" si="21"/>
        <v>1E-3</v>
      </c>
    </row>
    <row r="328" spans="1:10" ht="24.95" customHeight="1">
      <c r="A328" s="15"/>
      <c r="B328" s="1" t="s">
        <v>797</v>
      </c>
      <c r="C328" s="1" t="s">
        <v>871</v>
      </c>
      <c r="D328" s="1" t="s">
        <v>872</v>
      </c>
      <c r="E328" s="1" t="s">
        <v>823</v>
      </c>
      <c r="F328" s="8">
        <v>2016</v>
      </c>
      <c r="G328" s="1">
        <v>20000</v>
      </c>
      <c r="H328" s="1">
        <f t="shared" si="20"/>
        <v>20</v>
      </c>
      <c r="I328" s="1">
        <v>19980</v>
      </c>
      <c r="J328" s="2">
        <f t="shared" si="21"/>
        <v>1E-3</v>
      </c>
    </row>
    <row r="329" spans="1:10" ht="24.95" customHeight="1">
      <c r="A329" s="15"/>
      <c r="B329" s="1" t="s">
        <v>1054</v>
      </c>
      <c r="C329" s="1" t="s">
        <v>1101</v>
      </c>
      <c r="D329" s="1" t="s">
        <v>1102</v>
      </c>
      <c r="E329" s="1" t="s">
        <v>1103</v>
      </c>
      <c r="F329" s="8">
        <v>2016</v>
      </c>
      <c r="G329" s="1">
        <v>20000</v>
      </c>
      <c r="H329" s="1">
        <f t="shared" si="20"/>
        <v>750</v>
      </c>
      <c r="I329" s="1">
        <v>19250</v>
      </c>
      <c r="J329" s="2">
        <f t="shared" si="21"/>
        <v>3.7499999999999999E-2</v>
      </c>
    </row>
    <row r="330" spans="1:10" ht="24.95" customHeight="1">
      <c r="A330" s="15"/>
      <c r="B330" s="1" t="s">
        <v>797</v>
      </c>
      <c r="C330" s="1" t="s">
        <v>873</v>
      </c>
      <c r="D330" s="1" t="s">
        <v>874</v>
      </c>
      <c r="E330" s="1" t="s">
        <v>803</v>
      </c>
      <c r="F330" s="8">
        <v>2016</v>
      </c>
      <c r="G330" s="1">
        <v>150000</v>
      </c>
      <c r="H330" s="1">
        <f t="shared" si="20"/>
        <v>40609</v>
      </c>
      <c r="I330" s="1">
        <v>109391</v>
      </c>
      <c r="J330" s="2">
        <f t="shared" si="21"/>
        <v>0.27072666666666667</v>
      </c>
    </row>
    <row r="331" spans="1:10" ht="24.95" customHeight="1">
      <c r="A331" s="15"/>
      <c r="B331" s="1" t="s">
        <v>634</v>
      </c>
      <c r="C331" s="1" t="s">
        <v>676</v>
      </c>
      <c r="D331" s="1" t="s">
        <v>677</v>
      </c>
      <c r="E331" s="1" t="s">
        <v>118</v>
      </c>
      <c r="F331" s="8">
        <v>2016</v>
      </c>
      <c r="G331" s="1">
        <v>150000</v>
      </c>
      <c r="H331" s="1">
        <f t="shared" si="20"/>
        <v>16064.399999999994</v>
      </c>
      <c r="I331" s="1">
        <v>133935.6</v>
      </c>
      <c r="J331" s="2">
        <f t="shared" si="21"/>
        <v>0.10709599999999996</v>
      </c>
    </row>
    <row r="332" spans="1:10" ht="24.95" customHeight="1">
      <c r="A332" s="15"/>
      <c r="B332" s="1" t="s">
        <v>2958</v>
      </c>
      <c r="C332" s="1" t="s">
        <v>2972</v>
      </c>
      <c r="D332" s="1" t="s">
        <v>2973</v>
      </c>
      <c r="E332" s="1" t="s">
        <v>2963</v>
      </c>
      <c r="F332" s="8">
        <v>2016</v>
      </c>
      <c r="G332" s="1">
        <v>150000</v>
      </c>
      <c r="H332" s="1">
        <f t="shared" si="20"/>
        <v>20</v>
      </c>
      <c r="I332" s="1">
        <v>149980</v>
      </c>
      <c r="J332" s="2">
        <f t="shared" si="21"/>
        <v>1.3333333333333334E-4</v>
      </c>
    </row>
    <row r="333" spans="1:10" ht="24.95" customHeight="1">
      <c r="A333" s="15"/>
      <c r="B333" s="1" t="s">
        <v>1464</v>
      </c>
      <c r="C333" s="1" t="s">
        <v>1546</v>
      </c>
      <c r="D333" s="1" t="s">
        <v>1547</v>
      </c>
      <c r="E333" s="1" t="s">
        <v>1477</v>
      </c>
      <c r="F333" s="8">
        <v>2016</v>
      </c>
      <c r="G333" s="1">
        <v>150000</v>
      </c>
      <c r="H333" s="1">
        <f t="shared" si="20"/>
        <v>20</v>
      </c>
      <c r="I333" s="1">
        <v>149980</v>
      </c>
      <c r="J333" s="2">
        <f t="shared" si="21"/>
        <v>1.3333333333333334E-4</v>
      </c>
    </row>
    <row r="334" spans="1:10" ht="24.95" customHeight="1">
      <c r="A334" s="15"/>
      <c r="B334" s="1" t="s">
        <v>310</v>
      </c>
      <c r="C334" s="1" t="s">
        <v>436</v>
      </c>
      <c r="D334" s="1" t="s">
        <v>437</v>
      </c>
      <c r="E334" s="1" t="s">
        <v>121</v>
      </c>
      <c r="F334" s="8">
        <v>2016</v>
      </c>
      <c r="G334" s="1">
        <v>150000</v>
      </c>
      <c r="H334" s="1">
        <f t="shared" si="20"/>
        <v>20</v>
      </c>
      <c r="I334" s="1">
        <v>149980</v>
      </c>
      <c r="J334" s="2">
        <f t="shared" si="21"/>
        <v>1.3333333333333334E-4</v>
      </c>
    </row>
    <row r="335" spans="1:10" ht="24.95" customHeight="1">
      <c r="A335" s="15"/>
      <c r="B335" s="1" t="s">
        <v>1464</v>
      </c>
      <c r="C335" s="1" t="s">
        <v>1548</v>
      </c>
      <c r="D335" s="1" t="s">
        <v>1549</v>
      </c>
      <c r="E335" s="1" t="s">
        <v>225</v>
      </c>
      <c r="F335" s="8">
        <v>2016</v>
      </c>
      <c r="G335" s="1">
        <v>300000</v>
      </c>
      <c r="H335" s="1">
        <f t="shared" si="20"/>
        <v>20</v>
      </c>
      <c r="I335" s="1">
        <v>299980</v>
      </c>
      <c r="J335" s="2">
        <f t="shared" si="21"/>
        <v>6.666666666666667E-5</v>
      </c>
    </row>
    <row r="336" spans="1:10" ht="24.95" customHeight="1">
      <c r="A336" s="15"/>
      <c r="B336" s="1" t="s">
        <v>634</v>
      </c>
      <c r="C336" s="1" t="s">
        <v>674</v>
      </c>
      <c r="D336" s="1" t="s">
        <v>675</v>
      </c>
      <c r="E336" s="1" t="s">
        <v>641</v>
      </c>
      <c r="F336" s="8">
        <v>2016</v>
      </c>
      <c r="G336" s="1">
        <v>320000</v>
      </c>
      <c r="H336" s="1">
        <f t="shared" si="20"/>
        <v>20</v>
      </c>
      <c r="I336" s="1">
        <v>319980</v>
      </c>
      <c r="J336" s="2">
        <f t="shared" si="21"/>
        <v>6.2500000000000001E-5</v>
      </c>
    </row>
    <row r="337" spans="1:10" ht="24.95" customHeight="1">
      <c r="A337" s="15"/>
      <c r="B337" s="1" t="s">
        <v>2372</v>
      </c>
      <c r="C337" s="1" t="s">
        <v>2414</v>
      </c>
      <c r="D337" s="1" t="s">
        <v>2415</v>
      </c>
      <c r="E337" s="1" t="s">
        <v>2389</v>
      </c>
      <c r="F337" s="8">
        <v>2016</v>
      </c>
      <c r="G337" s="1">
        <v>300000</v>
      </c>
      <c r="H337" s="1">
        <f t="shared" si="20"/>
        <v>20</v>
      </c>
      <c r="I337" s="1">
        <v>299980</v>
      </c>
      <c r="J337" s="2">
        <f t="shared" si="21"/>
        <v>6.666666666666667E-5</v>
      </c>
    </row>
    <row r="338" spans="1:10" ht="24.95" customHeight="1">
      <c r="A338" s="15"/>
      <c r="B338" s="1" t="s">
        <v>1966</v>
      </c>
      <c r="C338" s="1" t="s">
        <v>2018</v>
      </c>
      <c r="D338" s="1" t="s">
        <v>2019</v>
      </c>
      <c r="E338" s="1" t="s">
        <v>1979</v>
      </c>
      <c r="F338" s="8">
        <v>2016</v>
      </c>
      <c r="G338" s="1">
        <v>300000</v>
      </c>
      <c r="H338" s="1">
        <f t="shared" si="20"/>
        <v>20</v>
      </c>
      <c r="I338" s="1">
        <v>299980</v>
      </c>
      <c r="J338" s="2">
        <f t="shared" si="21"/>
        <v>6.666666666666667E-5</v>
      </c>
    </row>
    <row r="339" spans="1:10" ht="24.95" customHeight="1">
      <c r="A339" s="15"/>
      <c r="B339" s="1" t="s">
        <v>2163</v>
      </c>
      <c r="C339" s="1" t="s">
        <v>2203</v>
      </c>
      <c r="D339" s="1" t="s">
        <v>2204</v>
      </c>
      <c r="E339" s="1" t="s">
        <v>2169</v>
      </c>
      <c r="F339" s="8">
        <v>2016</v>
      </c>
      <c r="G339" s="1">
        <v>300000</v>
      </c>
      <c r="H339" s="1">
        <f t="shared" si="20"/>
        <v>20</v>
      </c>
      <c r="I339" s="1">
        <v>299980</v>
      </c>
      <c r="J339" s="2">
        <f t="shared" si="21"/>
        <v>6.666666666666667E-5</v>
      </c>
    </row>
    <row r="340" spans="1:10" ht="24.95" customHeight="1">
      <c r="A340" s="15"/>
      <c r="B340" s="1" t="s">
        <v>1054</v>
      </c>
      <c r="C340" s="1" t="s">
        <v>1104</v>
      </c>
      <c r="D340" s="1" t="s">
        <v>1105</v>
      </c>
      <c r="E340" s="1" t="s">
        <v>7</v>
      </c>
      <c r="F340" s="8">
        <v>2016</v>
      </c>
      <c r="G340" s="1">
        <v>550000</v>
      </c>
      <c r="H340" s="1">
        <f t="shared" si="20"/>
        <v>9460</v>
      </c>
      <c r="I340" s="1">
        <v>540540</v>
      </c>
      <c r="J340" s="2">
        <f t="shared" si="21"/>
        <v>1.72E-2</v>
      </c>
    </row>
    <row r="341" spans="1:10" ht="24.95" customHeight="1">
      <c r="A341" s="15"/>
      <c r="B341" s="1" t="s">
        <v>1464</v>
      </c>
      <c r="C341" s="1" t="s">
        <v>1538</v>
      </c>
      <c r="D341" s="1" t="s">
        <v>1539</v>
      </c>
      <c r="E341" s="1" t="s">
        <v>1473</v>
      </c>
      <c r="F341" s="8">
        <v>2016</v>
      </c>
      <c r="G341" s="1">
        <v>320000</v>
      </c>
      <c r="H341" s="1">
        <f t="shared" si="20"/>
        <v>17031</v>
      </c>
      <c r="I341" s="1">
        <v>302969</v>
      </c>
      <c r="J341" s="2">
        <f t="shared" si="21"/>
        <v>5.3221875000000002E-2</v>
      </c>
    </row>
    <row r="342" spans="1:10" ht="24.95" customHeight="1">
      <c r="A342" s="15"/>
      <c r="B342" s="1" t="s">
        <v>310</v>
      </c>
      <c r="C342" s="1" t="s">
        <v>416</v>
      </c>
      <c r="D342" s="1" t="s">
        <v>417</v>
      </c>
      <c r="E342" s="1" t="s">
        <v>336</v>
      </c>
      <c r="F342" s="8">
        <v>2016</v>
      </c>
      <c r="G342" s="1">
        <v>70000</v>
      </c>
      <c r="H342" s="1">
        <f t="shared" si="20"/>
        <v>1253.5</v>
      </c>
      <c r="I342" s="1">
        <v>68746.5</v>
      </c>
      <c r="J342" s="2">
        <f t="shared" si="21"/>
        <v>1.7907142857142858E-2</v>
      </c>
    </row>
    <row r="343" spans="1:10" ht="24.95" customHeight="1">
      <c r="A343" s="15"/>
      <c r="B343" s="1" t="s">
        <v>1464</v>
      </c>
      <c r="C343" s="1" t="s">
        <v>1540</v>
      </c>
      <c r="D343" s="1" t="s">
        <v>1541</v>
      </c>
      <c r="E343" s="1" t="s">
        <v>1467</v>
      </c>
      <c r="F343" s="8">
        <v>2016</v>
      </c>
      <c r="G343" s="1">
        <v>70000</v>
      </c>
      <c r="H343" s="1">
        <f t="shared" si="20"/>
        <v>20</v>
      </c>
      <c r="I343" s="1">
        <v>69980</v>
      </c>
      <c r="J343" s="2">
        <f t="shared" si="21"/>
        <v>2.8571428571428574E-4</v>
      </c>
    </row>
    <row r="344" spans="1:10" ht="24.95" customHeight="1">
      <c r="A344" s="15"/>
      <c r="B344" s="1" t="s">
        <v>310</v>
      </c>
      <c r="C344" s="1" t="s">
        <v>418</v>
      </c>
      <c r="D344" s="1" t="s">
        <v>419</v>
      </c>
      <c r="E344" s="1" t="s">
        <v>339</v>
      </c>
      <c r="F344" s="8">
        <v>2016</v>
      </c>
      <c r="G344" s="1">
        <v>100000</v>
      </c>
      <c r="H344" s="1">
        <f t="shared" si="20"/>
        <v>20</v>
      </c>
      <c r="I344" s="1">
        <v>99980</v>
      </c>
      <c r="J344" s="2">
        <f t="shared" si="21"/>
        <v>2.0000000000000001E-4</v>
      </c>
    </row>
    <row r="345" spans="1:10" ht="24.95" customHeight="1">
      <c r="A345" s="15"/>
      <c r="B345" s="1" t="s">
        <v>310</v>
      </c>
      <c r="C345" s="1" t="s">
        <v>420</v>
      </c>
      <c r="D345" s="1" t="s">
        <v>421</v>
      </c>
      <c r="E345" s="1" t="s">
        <v>342</v>
      </c>
      <c r="F345" s="8">
        <v>2016</v>
      </c>
      <c r="G345" s="1">
        <v>100000</v>
      </c>
      <c r="H345" s="1">
        <f t="shared" si="20"/>
        <v>24205</v>
      </c>
      <c r="I345" s="1">
        <v>75795</v>
      </c>
      <c r="J345" s="2">
        <f t="shared" si="21"/>
        <v>0.24204999999999999</v>
      </c>
    </row>
    <row r="346" spans="1:10" ht="24.95" customHeight="1">
      <c r="A346" s="15"/>
      <c r="B346" s="1" t="s">
        <v>304</v>
      </c>
      <c r="C346" s="1" t="s">
        <v>308</v>
      </c>
      <c r="D346" s="1" t="s">
        <v>309</v>
      </c>
      <c r="E346" s="1" t="s">
        <v>305</v>
      </c>
      <c r="F346" s="8">
        <v>2016</v>
      </c>
      <c r="G346" s="1">
        <v>2160000</v>
      </c>
      <c r="H346" s="1">
        <f t="shared" si="20"/>
        <v>162144.35000000009</v>
      </c>
      <c r="I346" s="1">
        <v>1997855.65</v>
      </c>
      <c r="J346" s="2">
        <f t="shared" si="21"/>
        <v>7.506682870370375E-2</v>
      </c>
    </row>
    <row r="347" spans="1:10" ht="24.95" customHeight="1">
      <c r="A347" s="15"/>
      <c r="B347" s="1" t="s">
        <v>2808</v>
      </c>
      <c r="C347" s="1" t="s">
        <v>2851</v>
      </c>
      <c r="D347" s="1" t="s">
        <v>2852</v>
      </c>
      <c r="E347" s="1" t="s">
        <v>2838</v>
      </c>
      <c r="F347" s="8">
        <v>2016</v>
      </c>
      <c r="G347" s="1">
        <v>90000</v>
      </c>
      <c r="H347" s="1">
        <f t="shared" ref="H347:H410" si="22">G347-I347</f>
        <v>20</v>
      </c>
      <c r="I347" s="1">
        <v>89980</v>
      </c>
      <c r="J347" s="2">
        <f t="shared" ref="J347:J410" si="23">H347/G347*100%</f>
        <v>2.2222222222222223E-4</v>
      </c>
    </row>
    <row r="348" spans="1:10" ht="24.95" customHeight="1">
      <c r="A348" s="15"/>
      <c r="B348" s="1" t="s">
        <v>1749</v>
      </c>
      <c r="C348" s="1" t="s">
        <v>1770</v>
      </c>
      <c r="D348" s="1" t="s">
        <v>1771</v>
      </c>
      <c r="E348" s="1" t="s">
        <v>1772</v>
      </c>
      <c r="F348" s="8">
        <v>2016</v>
      </c>
      <c r="G348" s="1">
        <v>90000</v>
      </c>
      <c r="H348" s="1">
        <f t="shared" si="22"/>
        <v>47581.97</v>
      </c>
      <c r="I348" s="1">
        <v>42418.03</v>
      </c>
      <c r="J348" s="2">
        <f t="shared" si="23"/>
        <v>0.52868855555555561</v>
      </c>
    </row>
    <row r="349" spans="1:10" ht="24.95" customHeight="1">
      <c r="A349" s="15"/>
      <c r="B349" s="1" t="s">
        <v>1749</v>
      </c>
      <c r="C349" s="1" t="s">
        <v>1773</v>
      </c>
      <c r="D349" s="1" t="s">
        <v>1774</v>
      </c>
      <c r="E349" s="1" t="s">
        <v>1775</v>
      </c>
      <c r="F349" s="8">
        <v>2016</v>
      </c>
      <c r="G349" s="1">
        <v>180000</v>
      </c>
      <c r="H349" s="1">
        <f t="shared" si="22"/>
        <v>20</v>
      </c>
      <c r="I349" s="1">
        <v>179980</v>
      </c>
      <c r="J349" s="2">
        <f t="shared" si="23"/>
        <v>1.1111111111111112E-4</v>
      </c>
    </row>
    <row r="350" spans="1:10" ht="24.95" customHeight="1">
      <c r="A350" s="15"/>
      <c r="B350" s="1" t="s">
        <v>2547</v>
      </c>
      <c r="C350" s="1" t="s">
        <v>2575</v>
      </c>
      <c r="D350" s="1" t="s">
        <v>2576</v>
      </c>
      <c r="E350" s="1" t="s">
        <v>2577</v>
      </c>
      <c r="F350" s="8">
        <v>2016</v>
      </c>
      <c r="G350" s="1">
        <v>90000</v>
      </c>
      <c r="H350" s="1">
        <f t="shared" si="22"/>
        <v>22820</v>
      </c>
      <c r="I350" s="1">
        <v>67180</v>
      </c>
      <c r="J350" s="2">
        <f t="shared" si="23"/>
        <v>0.25355555555555553</v>
      </c>
    </row>
    <row r="351" spans="1:10" ht="24.95" customHeight="1">
      <c r="A351" s="15"/>
      <c r="B351" s="1" t="s">
        <v>2952</v>
      </c>
      <c r="C351" s="1" t="s">
        <v>2955</v>
      </c>
      <c r="D351" s="1" t="s">
        <v>2956</v>
      </c>
      <c r="E351" s="1" t="s">
        <v>2957</v>
      </c>
      <c r="F351" s="8">
        <v>2016</v>
      </c>
      <c r="G351" s="1">
        <v>90000</v>
      </c>
      <c r="H351" s="1">
        <f t="shared" si="22"/>
        <v>38590.400000000001</v>
      </c>
      <c r="I351" s="1">
        <v>51409.599999999999</v>
      </c>
      <c r="J351" s="2">
        <f t="shared" si="23"/>
        <v>0.42878222222222223</v>
      </c>
    </row>
    <row r="352" spans="1:10" ht="24.95" customHeight="1">
      <c r="A352" s="15"/>
      <c r="B352" s="1" t="s">
        <v>1618</v>
      </c>
      <c r="C352" s="1" t="s">
        <v>1680</v>
      </c>
      <c r="D352" s="1" t="s">
        <v>1681</v>
      </c>
      <c r="E352" s="1" t="s">
        <v>1682</v>
      </c>
      <c r="F352" s="8">
        <v>2016</v>
      </c>
      <c r="G352" s="1">
        <v>100000</v>
      </c>
      <c r="H352" s="1">
        <f t="shared" si="22"/>
        <v>15501.600000000006</v>
      </c>
      <c r="I352" s="1">
        <v>84498.4</v>
      </c>
      <c r="J352" s="2">
        <f t="shared" si="23"/>
        <v>0.15501600000000007</v>
      </c>
    </row>
    <row r="353" spans="1:10" ht="24.95" customHeight="1">
      <c r="A353" s="15"/>
      <c r="B353" s="1" t="s">
        <v>1618</v>
      </c>
      <c r="C353" s="1" t="s">
        <v>1683</v>
      </c>
      <c r="D353" s="1" t="s">
        <v>1684</v>
      </c>
      <c r="E353" s="1" t="s">
        <v>1653</v>
      </c>
      <c r="F353" s="8">
        <v>2016</v>
      </c>
      <c r="G353" s="1">
        <v>175000</v>
      </c>
      <c r="H353" s="1">
        <f t="shared" si="22"/>
        <v>10118</v>
      </c>
      <c r="I353" s="1">
        <v>164882</v>
      </c>
      <c r="J353" s="2">
        <f t="shared" si="23"/>
        <v>5.7817142857142859E-2</v>
      </c>
    </row>
    <row r="354" spans="1:10" ht="24.95" customHeight="1">
      <c r="A354" s="15"/>
      <c r="B354" s="1" t="s">
        <v>2808</v>
      </c>
      <c r="C354" s="1" t="s">
        <v>2841</v>
      </c>
      <c r="D354" s="1" t="s">
        <v>2842</v>
      </c>
      <c r="E354" s="1" t="s">
        <v>2843</v>
      </c>
      <c r="F354" s="8">
        <v>2016</v>
      </c>
      <c r="G354" s="1">
        <v>100000</v>
      </c>
      <c r="H354" s="1">
        <f t="shared" si="22"/>
        <v>20</v>
      </c>
      <c r="I354" s="1">
        <v>99980</v>
      </c>
      <c r="J354" s="2">
        <f t="shared" si="23"/>
        <v>2.0000000000000001E-4</v>
      </c>
    </row>
    <row r="355" spans="1:10" ht="24.95" customHeight="1">
      <c r="A355" s="15"/>
      <c r="B355" s="1" t="s">
        <v>1749</v>
      </c>
      <c r="C355" s="1" t="s">
        <v>1776</v>
      </c>
      <c r="D355" s="1" t="s">
        <v>1777</v>
      </c>
      <c r="E355" s="1" t="s">
        <v>1778</v>
      </c>
      <c r="F355" s="8">
        <v>2016</v>
      </c>
      <c r="G355" s="1">
        <v>100000</v>
      </c>
      <c r="H355" s="1">
        <f t="shared" si="22"/>
        <v>20</v>
      </c>
      <c r="I355" s="1">
        <v>99980</v>
      </c>
      <c r="J355" s="2">
        <f t="shared" si="23"/>
        <v>2.0000000000000001E-4</v>
      </c>
    </row>
    <row r="356" spans="1:10" ht="24.95" customHeight="1">
      <c r="A356" s="15"/>
      <c r="B356" s="1" t="s">
        <v>1054</v>
      </c>
      <c r="C356" s="1" t="s">
        <v>1099</v>
      </c>
      <c r="D356" s="1" t="s">
        <v>1100</v>
      </c>
      <c r="E356" s="1" t="s">
        <v>1083</v>
      </c>
      <c r="F356" s="8">
        <v>2016</v>
      </c>
      <c r="G356" s="1">
        <v>2160000</v>
      </c>
      <c r="H356" s="1">
        <f t="shared" si="22"/>
        <v>20</v>
      </c>
      <c r="I356" s="1">
        <v>2159980</v>
      </c>
      <c r="J356" s="2">
        <f t="shared" si="23"/>
        <v>9.2592592592592591E-6</v>
      </c>
    </row>
    <row r="357" spans="1:10" ht="24.95" customHeight="1">
      <c r="A357" s="15"/>
      <c r="B357" s="1" t="s">
        <v>2767</v>
      </c>
      <c r="C357" s="1" t="s">
        <v>2773</v>
      </c>
      <c r="D357" s="1" t="s">
        <v>2774</v>
      </c>
      <c r="E357" s="1" t="s">
        <v>2770</v>
      </c>
      <c r="F357" s="8">
        <v>2016</v>
      </c>
      <c r="G357" s="1">
        <v>300000</v>
      </c>
      <c r="H357" s="1">
        <f t="shared" si="22"/>
        <v>20</v>
      </c>
      <c r="I357" s="1">
        <v>299980</v>
      </c>
      <c r="J357" s="2">
        <f t="shared" si="23"/>
        <v>6.666666666666667E-5</v>
      </c>
    </row>
    <row r="358" spans="1:10" ht="24.95" customHeight="1">
      <c r="A358" s="15"/>
      <c r="B358" s="1" t="s">
        <v>2734</v>
      </c>
      <c r="C358" s="1" t="s">
        <v>2745</v>
      </c>
      <c r="D358" s="1" t="s">
        <v>2746</v>
      </c>
      <c r="E358" s="1" t="s">
        <v>426</v>
      </c>
      <c r="F358" s="8">
        <v>2016</v>
      </c>
      <c r="G358" s="1">
        <v>900000</v>
      </c>
      <c r="H358" s="1">
        <f t="shared" si="22"/>
        <v>7020</v>
      </c>
      <c r="I358" s="1">
        <v>892980</v>
      </c>
      <c r="J358" s="2">
        <f t="shared" si="23"/>
        <v>7.7999999999999996E-3</v>
      </c>
    </row>
    <row r="359" spans="1:10" ht="24.95" customHeight="1">
      <c r="A359" s="15"/>
      <c r="B359" s="1" t="s">
        <v>2808</v>
      </c>
      <c r="C359" s="1" t="s">
        <v>2839</v>
      </c>
      <c r="D359" s="1" t="s">
        <v>2840</v>
      </c>
      <c r="E359" s="1" t="s">
        <v>2833</v>
      </c>
      <c r="F359" s="8">
        <v>2016</v>
      </c>
      <c r="G359" s="1">
        <v>720000</v>
      </c>
      <c r="H359" s="1">
        <f t="shared" si="22"/>
        <v>20</v>
      </c>
      <c r="I359" s="1">
        <v>719980</v>
      </c>
      <c r="J359" s="2">
        <f t="shared" si="23"/>
        <v>2.7777777777777779E-5</v>
      </c>
    </row>
    <row r="360" spans="1:10" ht="24.95" customHeight="1">
      <c r="A360" s="15"/>
      <c r="B360" s="1" t="s">
        <v>2753</v>
      </c>
      <c r="C360" s="1" t="s">
        <v>2761</v>
      </c>
      <c r="D360" s="1" t="s">
        <v>2762</v>
      </c>
      <c r="E360" s="1" t="s">
        <v>2763</v>
      </c>
      <c r="F360" s="8">
        <v>2016</v>
      </c>
      <c r="G360" s="1">
        <v>1650000</v>
      </c>
      <c r="H360" s="1">
        <f t="shared" si="22"/>
        <v>20</v>
      </c>
      <c r="I360" s="1">
        <v>1649980</v>
      </c>
      <c r="J360" s="2">
        <f t="shared" si="23"/>
        <v>1.2121212121212122E-5</v>
      </c>
    </row>
    <row r="361" spans="1:10" ht="24.95" customHeight="1">
      <c r="A361" s="15"/>
      <c r="B361" s="1" t="s">
        <v>1238</v>
      </c>
      <c r="C361" s="1" t="s">
        <v>1325</v>
      </c>
      <c r="D361" s="1" t="s">
        <v>1326</v>
      </c>
      <c r="E361" s="1" t="s">
        <v>1299</v>
      </c>
      <c r="F361" s="8">
        <v>2016</v>
      </c>
      <c r="G361" s="1">
        <v>400000</v>
      </c>
      <c r="H361" s="1">
        <f t="shared" si="22"/>
        <v>20</v>
      </c>
      <c r="I361" s="1">
        <v>399980</v>
      </c>
      <c r="J361" s="2">
        <f t="shared" si="23"/>
        <v>5.0000000000000002E-5</v>
      </c>
    </row>
    <row r="362" spans="1:10" ht="24.95" customHeight="1">
      <c r="A362" s="15"/>
      <c r="B362" s="1" t="s">
        <v>2163</v>
      </c>
      <c r="C362" s="1" t="s">
        <v>2193</v>
      </c>
      <c r="D362" s="1" t="s">
        <v>2194</v>
      </c>
      <c r="E362" s="1" t="s">
        <v>2185</v>
      </c>
      <c r="F362" s="8">
        <v>2016</v>
      </c>
      <c r="G362" s="1">
        <v>600000</v>
      </c>
      <c r="H362" s="1">
        <f t="shared" si="22"/>
        <v>20</v>
      </c>
      <c r="I362" s="1">
        <v>599980</v>
      </c>
      <c r="J362" s="2">
        <f t="shared" si="23"/>
        <v>3.3333333333333335E-5</v>
      </c>
    </row>
    <row r="363" spans="1:10" ht="24.95" customHeight="1">
      <c r="A363" s="15"/>
      <c r="B363" s="1" t="s">
        <v>1618</v>
      </c>
      <c r="C363" s="1" t="s">
        <v>1678</v>
      </c>
      <c r="D363" s="1" t="s">
        <v>1679</v>
      </c>
      <c r="E363" s="1" t="s">
        <v>1626</v>
      </c>
      <c r="F363" s="8">
        <v>2016</v>
      </c>
      <c r="G363" s="1">
        <v>200000</v>
      </c>
      <c r="H363" s="1">
        <f t="shared" si="22"/>
        <v>20</v>
      </c>
      <c r="I363" s="1">
        <v>199980</v>
      </c>
      <c r="J363" s="2">
        <f t="shared" si="23"/>
        <v>1E-4</v>
      </c>
    </row>
    <row r="364" spans="1:10" ht="24.95" customHeight="1">
      <c r="A364" s="15"/>
      <c r="B364" s="1" t="s">
        <v>177</v>
      </c>
      <c r="C364" s="1" t="s">
        <v>185</v>
      </c>
      <c r="D364" s="1" t="s">
        <v>186</v>
      </c>
      <c r="E364" s="1" t="s">
        <v>180</v>
      </c>
      <c r="F364" s="8">
        <v>2016</v>
      </c>
      <c r="G364" s="1">
        <v>1220000</v>
      </c>
      <c r="H364" s="1">
        <f t="shared" si="22"/>
        <v>20</v>
      </c>
      <c r="I364" s="1">
        <v>1219980</v>
      </c>
      <c r="J364" s="2">
        <f t="shared" si="23"/>
        <v>1.6393442622950821E-5</v>
      </c>
    </row>
    <row r="365" spans="1:10" ht="24.95" customHeight="1">
      <c r="A365" s="15"/>
      <c r="B365" s="1" t="s">
        <v>293</v>
      </c>
      <c r="C365" s="1" t="s">
        <v>302</v>
      </c>
      <c r="D365" s="1" t="s">
        <v>303</v>
      </c>
      <c r="E365" s="1" t="s">
        <v>283</v>
      </c>
      <c r="F365" s="8">
        <v>2016</v>
      </c>
      <c r="G365" s="1">
        <v>840000</v>
      </c>
      <c r="H365" s="1">
        <f t="shared" si="22"/>
        <v>1784.0400000000373</v>
      </c>
      <c r="I365" s="1">
        <v>838215.96</v>
      </c>
      <c r="J365" s="2">
        <f t="shared" si="23"/>
        <v>2.1238571428571873E-3</v>
      </c>
    </row>
    <row r="366" spans="1:10" ht="24.95" customHeight="1">
      <c r="A366" s="15"/>
      <c r="B366" s="1" t="s">
        <v>1814</v>
      </c>
      <c r="C366" s="1" t="s">
        <v>1847</v>
      </c>
      <c r="D366" s="1" t="s">
        <v>1848</v>
      </c>
      <c r="E366" s="1" t="s">
        <v>1307</v>
      </c>
      <c r="F366" s="8">
        <v>2016</v>
      </c>
      <c r="G366" s="1">
        <v>280000</v>
      </c>
      <c r="H366" s="1">
        <f t="shared" si="22"/>
        <v>20</v>
      </c>
      <c r="I366" s="1">
        <v>279980</v>
      </c>
      <c r="J366" s="2">
        <f t="shared" si="23"/>
        <v>7.1428571428571434E-5</v>
      </c>
    </row>
    <row r="367" spans="1:10" ht="24.95" customHeight="1">
      <c r="A367" s="15"/>
      <c r="B367" s="1" t="s">
        <v>187</v>
      </c>
      <c r="C367" s="1" t="s">
        <v>200</v>
      </c>
      <c r="D367" s="1" t="s">
        <v>201</v>
      </c>
      <c r="E367" s="1" t="s">
        <v>193</v>
      </c>
      <c r="F367" s="8">
        <v>2016</v>
      </c>
      <c r="G367" s="1">
        <v>160000</v>
      </c>
      <c r="H367" s="1">
        <f t="shared" si="22"/>
        <v>20</v>
      </c>
      <c r="I367" s="1">
        <v>159980</v>
      </c>
      <c r="J367" s="2">
        <f t="shared" si="23"/>
        <v>1.25E-4</v>
      </c>
    </row>
    <row r="368" spans="1:10" ht="24.95" customHeight="1">
      <c r="A368" s="15"/>
      <c r="B368" s="1" t="s">
        <v>187</v>
      </c>
      <c r="C368" s="1" t="s">
        <v>204</v>
      </c>
      <c r="D368" s="1" t="s">
        <v>205</v>
      </c>
      <c r="E368" s="1" t="s">
        <v>193</v>
      </c>
      <c r="F368" s="8">
        <v>2016</v>
      </c>
      <c r="G368" s="1">
        <v>360000</v>
      </c>
      <c r="H368" s="1">
        <f t="shared" si="22"/>
        <v>20</v>
      </c>
      <c r="I368" s="1">
        <v>359980</v>
      </c>
      <c r="J368" s="2">
        <f t="shared" si="23"/>
        <v>5.5555555555555558E-5</v>
      </c>
    </row>
    <row r="369" spans="1:10" ht="24.95" customHeight="1">
      <c r="A369" s="15"/>
      <c r="B369" s="1" t="s">
        <v>2945</v>
      </c>
      <c r="C369" s="1" t="s">
        <v>2946</v>
      </c>
      <c r="D369" s="1" t="s">
        <v>2947</v>
      </c>
      <c r="E369" s="1" t="s">
        <v>322</v>
      </c>
      <c r="F369" s="8">
        <v>2016</v>
      </c>
      <c r="G369" s="1">
        <v>3000000</v>
      </c>
      <c r="H369" s="1">
        <f t="shared" si="22"/>
        <v>20</v>
      </c>
      <c r="I369" s="1">
        <v>2999980</v>
      </c>
      <c r="J369" s="2">
        <f t="shared" si="23"/>
        <v>6.6666666666666666E-6</v>
      </c>
    </row>
    <row r="370" spans="1:10" ht="24.95" customHeight="1">
      <c r="A370" s="15"/>
      <c r="B370" s="1" t="s">
        <v>256</v>
      </c>
      <c r="C370" s="1" t="s">
        <v>267</v>
      </c>
      <c r="D370" s="1" t="s">
        <v>268</v>
      </c>
      <c r="E370" s="1" t="s">
        <v>264</v>
      </c>
      <c r="F370" s="8">
        <v>2016</v>
      </c>
      <c r="G370" s="1">
        <v>70000</v>
      </c>
      <c r="H370" s="1">
        <f t="shared" si="22"/>
        <v>20</v>
      </c>
      <c r="I370" s="1">
        <v>69980</v>
      </c>
      <c r="J370" s="2">
        <f t="shared" si="23"/>
        <v>2.8571428571428574E-4</v>
      </c>
    </row>
    <row r="371" spans="1:10" ht="24.95" customHeight="1">
      <c r="A371" s="15"/>
      <c r="B371" s="1" t="s">
        <v>2861</v>
      </c>
      <c r="C371" s="1" t="s">
        <v>2870</v>
      </c>
      <c r="D371" s="1" t="s">
        <v>2871</v>
      </c>
      <c r="E371" s="1" t="s">
        <v>812</v>
      </c>
      <c r="F371" s="8">
        <v>2016</v>
      </c>
      <c r="G371" s="1">
        <v>720000</v>
      </c>
      <c r="H371" s="1">
        <f t="shared" si="22"/>
        <v>20</v>
      </c>
      <c r="I371" s="1">
        <v>719980</v>
      </c>
      <c r="J371" s="2">
        <f t="shared" si="23"/>
        <v>2.7777777777777779E-5</v>
      </c>
    </row>
    <row r="372" spans="1:10" ht="24.95" customHeight="1">
      <c r="A372" s="15"/>
      <c r="B372" s="1" t="s">
        <v>1618</v>
      </c>
      <c r="C372" s="1" t="s">
        <v>1676</v>
      </c>
      <c r="D372" s="1" t="s">
        <v>1677</v>
      </c>
      <c r="E372" s="1" t="s">
        <v>1653</v>
      </c>
      <c r="F372" s="8">
        <v>2016</v>
      </c>
      <c r="G372" s="1">
        <v>7805000</v>
      </c>
      <c r="H372" s="1">
        <f t="shared" si="22"/>
        <v>20</v>
      </c>
      <c r="I372" s="1">
        <v>7804980</v>
      </c>
      <c r="J372" s="2">
        <f t="shared" si="23"/>
        <v>2.5624599615631007E-6</v>
      </c>
    </row>
    <row r="373" spans="1:10" ht="24.95" customHeight="1">
      <c r="A373" s="15"/>
      <c r="B373" s="1" t="s">
        <v>1618</v>
      </c>
      <c r="C373" s="1" t="s">
        <v>1693</v>
      </c>
      <c r="D373" s="1" t="s">
        <v>1694</v>
      </c>
      <c r="E373" s="1" t="s">
        <v>1623</v>
      </c>
      <c r="F373" s="8">
        <v>2016</v>
      </c>
      <c r="G373" s="1">
        <v>500000</v>
      </c>
      <c r="H373" s="1">
        <f t="shared" si="22"/>
        <v>0</v>
      </c>
      <c r="I373" s="1">
        <v>500000</v>
      </c>
      <c r="J373" s="2">
        <f t="shared" si="23"/>
        <v>0</v>
      </c>
    </row>
    <row r="374" spans="1:10" ht="24.95" customHeight="1">
      <c r="A374" s="15"/>
      <c r="B374" s="1" t="s">
        <v>1618</v>
      </c>
      <c r="C374" s="1" t="s">
        <v>1695</v>
      </c>
      <c r="D374" s="1" t="s">
        <v>1696</v>
      </c>
      <c r="E374" s="1" t="s">
        <v>1619</v>
      </c>
      <c r="F374" s="8">
        <v>2016</v>
      </c>
      <c r="G374" s="1">
        <v>500000</v>
      </c>
      <c r="H374" s="1">
        <f t="shared" si="22"/>
        <v>0</v>
      </c>
      <c r="I374" s="1">
        <v>500000</v>
      </c>
      <c r="J374" s="2">
        <f t="shared" si="23"/>
        <v>0</v>
      </c>
    </row>
    <row r="375" spans="1:10" ht="24.95" customHeight="1">
      <c r="A375" s="15"/>
      <c r="B375" s="1" t="s">
        <v>1618</v>
      </c>
      <c r="C375" s="1" t="s">
        <v>1697</v>
      </c>
      <c r="D375" s="1" t="s">
        <v>1698</v>
      </c>
      <c r="E375" s="1" t="s">
        <v>1623</v>
      </c>
      <c r="F375" s="8">
        <v>2016</v>
      </c>
      <c r="G375" s="1">
        <v>500000</v>
      </c>
      <c r="H375" s="1">
        <f t="shared" si="22"/>
        <v>0</v>
      </c>
      <c r="I375" s="1">
        <v>500000</v>
      </c>
      <c r="J375" s="2">
        <f t="shared" si="23"/>
        <v>0</v>
      </c>
    </row>
    <row r="376" spans="1:10" ht="24.95" customHeight="1">
      <c r="A376" s="15"/>
      <c r="B376" s="1" t="s">
        <v>2725</v>
      </c>
      <c r="C376" s="1" t="s">
        <v>2730</v>
      </c>
      <c r="D376" s="1" t="s">
        <v>2731</v>
      </c>
      <c r="E376" s="1" t="s">
        <v>1065</v>
      </c>
      <c r="F376" s="8">
        <v>2016</v>
      </c>
      <c r="G376" s="1">
        <v>450000</v>
      </c>
      <c r="H376" s="1">
        <f t="shared" si="22"/>
        <v>20</v>
      </c>
      <c r="I376" s="1">
        <v>449980</v>
      </c>
      <c r="J376" s="2">
        <f t="shared" si="23"/>
        <v>4.4444444444444447E-5</v>
      </c>
    </row>
    <row r="377" spans="1:10" ht="24.95" customHeight="1">
      <c r="A377" s="15"/>
      <c r="B377" s="1" t="s">
        <v>1238</v>
      </c>
      <c r="C377" s="1" t="s">
        <v>1321</v>
      </c>
      <c r="D377" s="1" t="s">
        <v>1322</v>
      </c>
      <c r="E377" s="1" t="s">
        <v>1277</v>
      </c>
      <c r="F377" s="8">
        <v>2016</v>
      </c>
      <c r="G377" s="1">
        <v>700000</v>
      </c>
      <c r="H377" s="1">
        <f t="shared" si="22"/>
        <v>20</v>
      </c>
      <c r="I377" s="1">
        <v>699980</v>
      </c>
      <c r="J377" s="2">
        <f t="shared" si="23"/>
        <v>2.8571428571428571E-5</v>
      </c>
    </row>
    <row r="378" spans="1:10" ht="24.95" customHeight="1">
      <c r="A378" s="15"/>
      <c r="B378" s="1" t="s">
        <v>1238</v>
      </c>
      <c r="C378" s="1" t="s">
        <v>1334</v>
      </c>
      <c r="D378" s="1" t="s">
        <v>1335</v>
      </c>
      <c r="E378" s="1" t="s">
        <v>1241</v>
      </c>
      <c r="F378" s="8">
        <v>2016</v>
      </c>
      <c r="G378" s="1">
        <v>1413000</v>
      </c>
      <c r="H378" s="1">
        <f t="shared" si="22"/>
        <v>20</v>
      </c>
      <c r="I378" s="1">
        <v>1412980</v>
      </c>
      <c r="J378" s="2">
        <f t="shared" si="23"/>
        <v>1.4154281670205237E-5</v>
      </c>
    </row>
    <row r="379" spans="1:10" ht="24.95" customHeight="1">
      <c r="A379" s="15"/>
      <c r="B379" s="1" t="s">
        <v>1238</v>
      </c>
      <c r="C379" s="1" t="s">
        <v>1336</v>
      </c>
      <c r="D379" s="1" t="s">
        <v>1337</v>
      </c>
      <c r="E379" s="1" t="s">
        <v>1293</v>
      </c>
      <c r="F379" s="8">
        <v>2016</v>
      </c>
      <c r="G379" s="1">
        <v>2129000</v>
      </c>
      <c r="H379" s="1">
        <f t="shared" si="22"/>
        <v>18748</v>
      </c>
      <c r="I379" s="1">
        <v>2110252</v>
      </c>
      <c r="J379" s="2">
        <f t="shared" si="23"/>
        <v>8.8060122123062474E-3</v>
      </c>
    </row>
    <row r="380" spans="1:10" ht="24.95" customHeight="1">
      <c r="A380" s="15"/>
      <c r="B380" s="1" t="s">
        <v>1238</v>
      </c>
      <c r="C380" s="1" t="s">
        <v>1338</v>
      </c>
      <c r="D380" s="1" t="s">
        <v>1339</v>
      </c>
      <c r="E380" s="1" t="s">
        <v>1296</v>
      </c>
      <c r="F380" s="8">
        <v>2016</v>
      </c>
      <c r="G380" s="1">
        <v>1413000</v>
      </c>
      <c r="H380" s="1">
        <f t="shared" si="22"/>
        <v>20</v>
      </c>
      <c r="I380" s="1">
        <v>1412980</v>
      </c>
      <c r="J380" s="2">
        <f t="shared" si="23"/>
        <v>1.4154281670205237E-5</v>
      </c>
    </row>
    <row r="381" spans="1:10" ht="24.95" customHeight="1">
      <c r="A381" s="15"/>
      <c r="B381" s="1" t="s">
        <v>1238</v>
      </c>
      <c r="C381" s="1" t="s">
        <v>1340</v>
      </c>
      <c r="D381" s="1" t="s">
        <v>1341</v>
      </c>
      <c r="E381" s="1" t="s">
        <v>1299</v>
      </c>
      <c r="F381" s="8">
        <v>2016</v>
      </c>
      <c r="G381" s="1">
        <v>376000</v>
      </c>
      <c r="H381" s="1">
        <f t="shared" si="22"/>
        <v>20</v>
      </c>
      <c r="I381" s="1">
        <v>375980</v>
      </c>
      <c r="J381" s="2">
        <f t="shared" si="23"/>
        <v>5.3191489361702127E-5</v>
      </c>
    </row>
    <row r="382" spans="1:10" ht="24.95" customHeight="1">
      <c r="A382" s="15"/>
      <c r="B382" s="1" t="s">
        <v>1238</v>
      </c>
      <c r="C382" s="1" t="s">
        <v>1342</v>
      </c>
      <c r="D382" s="1" t="s">
        <v>1343</v>
      </c>
      <c r="E382" s="1" t="s">
        <v>1302</v>
      </c>
      <c r="F382" s="8">
        <v>2016</v>
      </c>
      <c r="G382" s="1">
        <v>1529000</v>
      </c>
      <c r="H382" s="1">
        <f t="shared" si="22"/>
        <v>5906.3300000000745</v>
      </c>
      <c r="I382" s="1">
        <v>1523093.67</v>
      </c>
      <c r="J382" s="2">
        <f t="shared" si="23"/>
        <v>3.8628711576194079E-3</v>
      </c>
    </row>
    <row r="383" spans="1:10" ht="24.95" customHeight="1">
      <c r="A383" s="15"/>
      <c r="B383" s="1" t="s">
        <v>1238</v>
      </c>
      <c r="C383" s="1" t="s">
        <v>1344</v>
      </c>
      <c r="D383" s="1" t="s">
        <v>1345</v>
      </c>
      <c r="E383" s="1" t="s">
        <v>1277</v>
      </c>
      <c r="F383" s="8">
        <v>2016</v>
      </c>
      <c r="G383" s="1">
        <v>933000</v>
      </c>
      <c r="H383" s="1">
        <f t="shared" si="22"/>
        <v>20</v>
      </c>
      <c r="I383" s="1">
        <v>932980</v>
      </c>
      <c r="J383" s="2">
        <f t="shared" si="23"/>
        <v>2.1436227224008573E-5</v>
      </c>
    </row>
    <row r="384" spans="1:10" ht="24.95" customHeight="1">
      <c r="A384" s="15"/>
      <c r="B384" s="1" t="s">
        <v>1238</v>
      </c>
      <c r="C384" s="1" t="s">
        <v>1346</v>
      </c>
      <c r="D384" s="1" t="s">
        <v>1347</v>
      </c>
      <c r="E384" s="1" t="s">
        <v>1307</v>
      </c>
      <c r="F384" s="8">
        <v>2016</v>
      </c>
      <c r="G384" s="1">
        <v>271000</v>
      </c>
      <c r="H384" s="1">
        <f t="shared" si="22"/>
        <v>20</v>
      </c>
      <c r="I384" s="1">
        <v>270980</v>
      </c>
      <c r="J384" s="2">
        <f t="shared" si="23"/>
        <v>7.380073800738008E-5</v>
      </c>
    </row>
    <row r="385" spans="1:10" ht="24.95" customHeight="1">
      <c r="A385" s="15"/>
      <c r="B385" s="1" t="s">
        <v>1238</v>
      </c>
      <c r="C385" s="1" t="s">
        <v>1348</v>
      </c>
      <c r="D385" s="1" t="s">
        <v>1349</v>
      </c>
      <c r="E385" s="1" t="s">
        <v>1310</v>
      </c>
      <c r="F385" s="8">
        <v>2016</v>
      </c>
      <c r="G385" s="1">
        <v>4870000</v>
      </c>
      <c r="H385" s="1">
        <f t="shared" si="22"/>
        <v>20</v>
      </c>
      <c r="I385" s="1">
        <v>4869980</v>
      </c>
      <c r="J385" s="2">
        <f t="shared" si="23"/>
        <v>4.1067761806981523E-6</v>
      </c>
    </row>
    <row r="386" spans="1:10" ht="24.95" customHeight="1">
      <c r="A386" s="15"/>
      <c r="B386" s="1" t="s">
        <v>1238</v>
      </c>
      <c r="C386" s="1" t="s">
        <v>1350</v>
      </c>
      <c r="D386" s="1" t="s">
        <v>1351</v>
      </c>
      <c r="E386" s="1" t="s">
        <v>1313</v>
      </c>
      <c r="F386" s="8">
        <v>2016</v>
      </c>
      <c r="G386" s="1">
        <v>466000</v>
      </c>
      <c r="H386" s="1">
        <f t="shared" si="22"/>
        <v>20</v>
      </c>
      <c r="I386" s="1">
        <v>465980</v>
      </c>
      <c r="J386" s="2">
        <f t="shared" si="23"/>
        <v>4.2918454935622321E-5</v>
      </c>
    </row>
    <row r="387" spans="1:10" ht="24.95" customHeight="1">
      <c r="A387" s="15"/>
      <c r="B387" s="1" t="s">
        <v>187</v>
      </c>
      <c r="C387" s="1" t="s">
        <v>202</v>
      </c>
      <c r="D387" s="1" t="s">
        <v>203</v>
      </c>
      <c r="E387" s="1" t="s">
        <v>193</v>
      </c>
      <c r="F387" s="8">
        <v>2016</v>
      </c>
      <c r="G387" s="1">
        <v>3250000</v>
      </c>
      <c r="H387" s="1">
        <f t="shared" si="22"/>
        <v>17135</v>
      </c>
      <c r="I387" s="1">
        <v>3232865</v>
      </c>
      <c r="J387" s="2">
        <f t="shared" si="23"/>
        <v>5.2723076923076925E-3</v>
      </c>
    </row>
    <row r="388" spans="1:10" ht="24.95" customHeight="1">
      <c r="A388" s="15"/>
      <c r="B388" s="1" t="s">
        <v>256</v>
      </c>
      <c r="C388" s="1" t="s">
        <v>271</v>
      </c>
      <c r="D388" s="1" t="s">
        <v>272</v>
      </c>
      <c r="E388" s="1" t="s">
        <v>264</v>
      </c>
      <c r="F388" s="8">
        <v>2016</v>
      </c>
      <c r="G388" s="1">
        <v>4560000</v>
      </c>
      <c r="H388" s="1">
        <f t="shared" si="22"/>
        <v>0</v>
      </c>
      <c r="I388" s="1">
        <v>4560000</v>
      </c>
      <c r="J388" s="2">
        <f t="shared" si="23"/>
        <v>0</v>
      </c>
    </row>
    <row r="389" spans="1:10" ht="24.95" customHeight="1">
      <c r="A389" s="15"/>
      <c r="B389" s="1" t="s">
        <v>100</v>
      </c>
      <c r="C389" s="1" t="s">
        <v>109</v>
      </c>
      <c r="D389" s="1" t="s">
        <v>110</v>
      </c>
      <c r="E389" s="1" t="s">
        <v>104</v>
      </c>
      <c r="F389" s="8">
        <v>2016</v>
      </c>
      <c r="G389" s="1">
        <v>8870000</v>
      </c>
      <c r="H389" s="1">
        <f t="shared" si="22"/>
        <v>20</v>
      </c>
      <c r="I389" s="1">
        <v>8869980</v>
      </c>
      <c r="J389" s="2">
        <f t="shared" si="23"/>
        <v>2.2547914317925593E-6</v>
      </c>
    </row>
    <row r="390" spans="1:10" ht="24.95" customHeight="1">
      <c r="A390" s="15"/>
      <c r="B390" s="1" t="s">
        <v>100</v>
      </c>
      <c r="C390" s="1" t="s">
        <v>113</v>
      </c>
      <c r="D390" s="1" t="s">
        <v>114</v>
      </c>
      <c r="E390" s="1" t="s">
        <v>115</v>
      </c>
      <c r="F390" s="8">
        <v>2016</v>
      </c>
      <c r="G390" s="1">
        <v>600000</v>
      </c>
      <c r="H390" s="1">
        <f t="shared" si="22"/>
        <v>20</v>
      </c>
      <c r="I390" s="1">
        <v>599980</v>
      </c>
      <c r="J390" s="2">
        <f t="shared" si="23"/>
        <v>3.3333333333333335E-5</v>
      </c>
    </row>
    <row r="391" spans="1:10" ht="24.95" customHeight="1">
      <c r="A391" s="15"/>
      <c r="B391" s="1" t="s">
        <v>100</v>
      </c>
      <c r="C391" s="1" t="s">
        <v>140</v>
      </c>
      <c r="D391" s="1" t="s">
        <v>141</v>
      </c>
      <c r="E391" s="1" t="s">
        <v>142</v>
      </c>
      <c r="F391" s="8">
        <v>2016</v>
      </c>
      <c r="G391" s="1">
        <v>100000</v>
      </c>
      <c r="H391" s="1">
        <f t="shared" si="22"/>
        <v>20</v>
      </c>
      <c r="I391" s="1">
        <v>99980</v>
      </c>
      <c r="J391" s="2">
        <f t="shared" si="23"/>
        <v>2.0000000000000001E-4</v>
      </c>
    </row>
    <row r="392" spans="1:10" ht="24.95" customHeight="1">
      <c r="A392" s="15"/>
      <c r="B392" s="1" t="s">
        <v>100</v>
      </c>
      <c r="C392" s="1" t="s">
        <v>143</v>
      </c>
      <c r="D392" s="1" t="s">
        <v>144</v>
      </c>
      <c r="E392" s="1" t="s">
        <v>145</v>
      </c>
      <c r="F392" s="8">
        <v>2016</v>
      </c>
      <c r="G392" s="1">
        <v>160000</v>
      </c>
      <c r="H392" s="1">
        <f t="shared" si="22"/>
        <v>20</v>
      </c>
      <c r="I392" s="1">
        <v>159980</v>
      </c>
      <c r="J392" s="2">
        <f t="shared" si="23"/>
        <v>1.25E-4</v>
      </c>
    </row>
    <row r="393" spans="1:10" ht="24.95" customHeight="1">
      <c r="A393" s="15"/>
      <c r="B393" s="1" t="s">
        <v>100</v>
      </c>
      <c r="C393" s="1" t="s">
        <v>146</v>
      </c>
      <c r="D393" s="1" t="s">
        <v>147</v>
      </c>
      <c r="E393" s="1" t="s">
        <v>148</v>
      </c>
      <c r="F393" s="8">
        <v>2016</v>
      </c>
      <c r="G393" s="1">
        <v>100000</v>
      </c>
      <c r="H393" s="1">
        <f t="shared" si="22"/>
        <v>22845.600000000006</v>
      </c>
      <c r="I393" s="1">
        <v>77154.399999999994</v>
      </c>
      <c r="J393" s="2">
        <f t="shared" si="23"/>
        <v>0.22845600000000005</v>
      </c>
    </row>
    <row r="394" spans="1:10" ht="24.95" customHeight="1">
      <c r="A394" s="15"/>
      <c r="B394" s="1" t="s">
        <v>100</v>
      </c>
      <c r="C394" s="1" t="s">
        <v>149</v>
      </c>
      <c r="D394" s="1" t="s">
        <v>150</v>
      </c>
      <c r="E394" s="1" t="s">
        <v>151</v>
      </c>
      <c r="F394" s="8">
        <v>2016</v>
      </c>
      <c r="G394" s="1">
        <v>100000</v>
      </c>
      <c r="H394" s="1">
        <f t="shared" si="22"/>
        <v>11432.100000000006</v>
      </c>
      <c r="I394" s="1">
        <v>88567.9</v>
      </c>
      <c r="J394" s="2">
        <f t="shared" si="23"/>
        <v>0.11432100000000006</v>
      </c>
    </row>
    <row r="395" spans="1:10" ht="24.95" customHeight="1">
      <c r="A395" s="15"/>
      <c r="B395" s="1" t="s">
        <v>100</v>
      </c>
      <c r="C395" s="1" t="s">
        <v>152</v>
      </c>
      <c r="D395" s="1" t="s">
        <v>153</v>
      </c>
      <c r="E395" s="1" t="s">
        <v>154</v>
      </c>
      <c r="F395" s="8">
        <v>2016</v>
      </c>
      <c r="G395" s="1">
        <v>100000</v>
      </c>
      <c r="H395" s="1">
        <f t="shared" si="22"/>
        <v>20</v>
      </c>
      <c r="I395" s="1">
        <v>99980</v>
      </c>
      <c r="J395" s="2">
        <f t="shared" si="23"/>
        <v>2.0000000000000001E-4</v>
      </c>
    </row>
    <row r="396" spans="1:10" ht="24.95" customHeight="1">
      <c r="A396" s="15"/>
      <c r="B396" s="1" t="s">
        <v>100</v>
      </c>
      <c r="C396" s="1" t="s">
        <v>155</v>
      </c>
      <c r="D396" s="1" t="s">
        <v>156</v>
      </c>
      <c r="E396" s="1" t="s">
        <v>157</v>
      </c>
      <c r="F396" s="8">
        <v>2016</v>
      </c>
      <c r="G396" s="1">
        <v>60000</v>
      </c>
      <c r="H396" s="1">
        <f t="shared" si="22"/>
        <v>20020</v>
      </c>
      <c r="I396" s="1">
        <v>39980</v>
      </c>
      <c r="J396" s="2">
        <f t="shared" si="23"/>
        <v>0.33366666666666667</v>
      </c>
    </row>
    <row r="397" spans="1:10" ht="24.95" customHeight="1">
      <c r="A397" s="15"/>
      <c r="B397" s="1" t="s">
        <v>100</v>
      </c>
      <c r="C397" s="1" t="s">
        <v>158</v>
      </c>
      <c r="D397" s="1" t="s">
        <v>159</v>
      </c>
      <c r="E397" s="1" t="s">
        <v>160</v>
      </c>
      <c r="F397" s="8">
        <v>2016</v>
      </c>
      <c r="G397" s="1">
        <v>40000</v>
      </c>
      <c r="H397" s="1">
        <f t="shared" si="22"/>
        <v>20</v>
      </c>
      <c r="I397" s="1">
        <v>39980</v>
      </c>
      <c r="J397" s="2">
        <f t="shared" si="23"/>
        <v>5.0000000000000001E-4</v>
      </c>
    </row>
    <row r="398" spans="1:10" ht="24.95" customHeight="1">
      <c r="A398" s="15"/>
      <c r="B398" s="1" t="s">
        <v>100</v>
      </c>
      <c r="C398" s="1" t="s">
        <v>161</v>
      </c>
      <c r="D398" s="1" t="s">
        <v>162</v>
      </c>
      <c r="E398" s="1" t="s">
        <v>163</v>
      </c>
      <c r="F398" s="8">
        <v>2016</v>
      </c>
      <c r="G398" s="1">
        <v>90000</v>
      </c>
      <c r="H398" s="1">
        <f t="shared" si="22"/>
        <v>39882.400000000001</v>
      </c>
      <c r="I398" s="1">
        <v>50117.599999999999</v>
      </c>
      <c r="J398" s="2">
        <f t="shared" si="23"/>
        <v>0.4431377777777778</v>
      </c>
    </row>
    <row r="399" spans="1:10" ht="24.95" customHeight="1">
      <c r="A399" s="15"/>
      <c r="B399" s="1" t="s">
        <v>100</v>
      </c>
      <c r="C399" s="1" t="s">
        <v>164</v>
      </c>
      <c r="D399" s="1" t="s">
        <v>165</v>
      </c>
      <c r="E399" s="1" t="s">
        <v>166</v>
      </c>
      <c r="F399" s="8">
        <v>2016</v>
      </c>
      <c r="G399" s="1">
        <v>40000</v>
      </c>
      <c r="H399" s="1">
        <f t="shared" si="22"/>
        <v>20</v>
      </c>
      <c r="I399" s="1">
        <v>39980</v>
      </c>
      <c r="J399" s="2">
        <f t="shared" si="23"/>
        <v>5.0000000000000001E-4</v>
      </c>
    </row>
    <row r="400" spans="1:10" ht="24.95" customHeight="1">
      <c r="A400" s="15"/>
      <c r="B400" s="1" t="s">
        <v>100</v>
      </c>
      <c r="C400" s="1" t="s">
        <v>167</v>
      </c>
      <c r="D400" s="1" t="s">
        <v>168</v>
      </c>
      <c r="E400" s="1" t="s">
        <v>169</v>
      </c>
      <c r="F400" s="8">
        <v>2016</v>
      </c>
      <c r="G400" s="1">
        <v>40000</v>
      </c>
      <c r="H400" s="1">
        <f t="shared" si="22"/>
        <v>20</v>
      </c>
      <c r="I400" s="1">
        <v>39980</v>
      </c>
      <c r="J400" s="2">
        <f t="shared" si="23"/>
        <v>5.0000000000000001E-4</v>
      </c>
    </row>
    <row r="401" spans="1:10" ht="24.95" customHeight="1">
      <c r="A401" s="15"/>
      <c r="B401" s="1" t="s">
        <v>100</v>
      </c>
      <c r="C401" s="1" t="s">
        <v>116</v>
      </c>
      <c r="D401" s="1" t="s">
        <v>117</v>
      </c>
      <c r="E401" s="1" t="s">
        <v>118</v>
      </c>
      <c r="F401" s="8">
        <v>2016</v>
      </c>
      <c r="G401" s="1">
        <v>600000</v>
      </c>
      <c r="H401" s="1">
        <f t="shared" si="22"/>
        <v>148520.20000000001</v>
      </c>
      <c r="I401" s="1">
        <v>451479.8</v>
      </c>
      <c r="J401" s="2">
        <f t="shared" si="23"/>
        <v>0.24753366666666668</v>
      </c>
    </row>
    <row r="402" spans="1:10" ht="24.95" customHeight="1">
      <c r="A402" s="15"/>
      <c r="B402" s="1" t="s">
        <v>100</v>
      </c>
      <c r="C402" s="1" t="s">
        <v>170</v>
      </c>
      <c r="D402" s="1" t="s">
        <v>171</v>
      </c>
      <c r="E402" s="1" t="s">
        <v>172</v>
      </c>
      <c r="F402" s="8">
        <v>2016</v>
      </c>
      <c r="G402" s="1">
        <v>40000</v>
      </c>
      <c r="H402" s="1">
        <f t="shared" si="22"/>
        <v>20</v>
      </c>
      <c r="I402" s="1">
        <v>39980</v>
      </c>
      <c r="J402" s="2">
        <f t="shared" si="23"/>
        <v>5.0000000000000001E-4</v>
      </c>
    </row>
    <row r="403" spans="1:10" ht="24.95" customHeight="1">
      <c r="A403" s="15"/>
      <c r="B403" s="1" t="s">
        <v>100</v>
      </c>
      <c r="C403" s="1" t="s">
        <v>119</v>
      </c>
      <c r="D403" s="1" t="s">
        <v>120</v>
      </c>
      <c r="E403" s="1" t="s">
        <v>121</v>
      </c>
      <c r="F403" s="8">
        <v>2016</v>
      </c>
      <c r="G403" s="1">
        <v>600000</v>
      </c>
      <c r="H403" s="1">
        <f t="shared" si="22"/>
        <v>20</v>
      </c>
      <c r="I403" s="1">
        <v>599980</v>
      </c>
      <c r="J403" s="2">
        <f t="shared" si="23"/>
        <v>3.3333333333333335E-5</v>
      </c>
    </row>
    <row r="404" spans="1:10" ht="24.95" customHeight="1">
      <c r="A404" s="15"/>
      <c r="B404" s="1" t="s">
        <v>100</v>
      </c>
      <c r="C404" s="1" t="s">
        <v>122</v>
      </c>
      <c r="D404" s="1" t="s">
        <v>123</v>
      </c>
      <c r="E404" s="1" t="s">
        <v>124</v>
      </c>
      <c r="F404" s="8">
        <v>2016</v>
      </c>
      <c r="G404" s="1">
        <v>400000</v>
      </c>
      <c r="H404" s="1">
        <f t="shared" si="22"/>
        <v>20</v>
      </c>
      <c r="I404" s="1">
        <v>399980</v>
      </c>
      <c r="J404" s="2">
        <f t="shared" si="23"/>
        <v>5.0000000000000002E-5</v>
      </c>
    </row>
    <row r="405" spans="1:10" ht="24.95" customHeight="1">
      <c r="A405" s="15"/>
      <c r="B405" s="1" t="s">
        <v>100</v>
      </c>
      <c r="C405" s="1" t="s">
        <v>125</v>
      </c>
      <c r="D405" s="1" t="s">
        <v>126</v>
      </c>
      <c r="E405" s="1" t="s">
        <v>127</v>
      </c>
      <c r="F405" s="8">
        <v>2016</v>
      </c>
      <c r="G405" s="1">
        <v>550000</v>
      </c>
      <c r="H405" s="1">
        <f t="shared" si="22"/>
        <v>26856</v>
      </c>
      <c r="I405" s="1">
        <v>523144</v>
      </c>
      <c r="J405" s="2">
        <f t="shared" si="23"/>
        <v>4.8829090909090912E-2</v>
      </c>
    </row>
    <row r="406" spans="1:10" ht="24.95" customHeight="1">
      <c r="A406" s="15"/>
      <c r="B406" s="1" t="s">
        <v>100</v>
      </c>
      <c r="C406" s="1" t="s">
        <v>128</v>
      </c>
      <c r="D406" s="1" t="s">
        <v>129</v>
      </c>
      <c r="E406" s="1" t="s">
        <v>130</v>
      </c>
      <c r="F406" s="8">
        <v>2016</v>
      </c>
      <c r="G406" s="1">
        <v>200000</v>
      </c>
      <c r="H406" s="1">
        <f t="shared" si="22"/>
        <v>20</v>
      </c>
      <c r="I406" s="1">
        <v>199980</v>
      </c>
      <c r="J406" s="2">
        <f t="shared" si="23"/>
        <v>1E-4</v>
      </c>
    </row>
    <row r="407" spans="1:10" ht="24.95" customHeight="1">
      <c r="A407" s="15"/>
      <c r="B407" s="1" t="s">
        <v>100</v>
      </c>
      <c r="C407" s="1" t="s">
        <v>131</v>
      </c>
      <c r="D407" s="1" t="s">
        <v>132</v>
      </c>
      <c r="E407" s="1" t="s">
        <v>133</v>
      </c>
      <c r="F407" s="8">
        <v>2016</v>
      </c>
      <c r="G407" s="1">
        <v>600000</v>
      </c>
      <c r="H407" s="1">
        <f t="shared" si="22"/>
        <v>38690</v>
      </c>
      <c r="I407" s="1">
        <v>561310</v>
      </c>
      <c r="J407" s="2">
        <f t="shared" si="23"/>
        <v>6.4483333333333337E-2</v>
      </c>
    </row>
    <row r="408" spans="1:10" ht="24.95" customHeight="1">
      <c r="A408" s="15"/>
      <c r="B408" s="1" t="s">
        <v>100</v>
      </c>
      <c r="C408" s="1" t="s">
        <v>134</v>
      </c>
      <c r="D408" s="1" t="s">
        <v>135</v>
      </c>
      <c r="E408" s="1" t="s">
        <v>136</v>
      </c>
      <c r="F408" s="8">
        <v>2016</v>
      </c>
      <c r="G408" s="1">
        <v>100000</v>
      </c>
      <c r="H408" s="1">
        <f t="shared" si="22"/>
        <v>20</v>
      </c>
      <c r="I408" s="1">
        <v>99980</v>
      </c>
      <c r="J408" s="2">
        <f t="shared" si="23"/>
        <v>2.0000000000000001E-4</v>
      </c>
    </row>
    <row r="409" spans="1:10" ht="24.95" customHeight="1">
      <c r="A409" s="15"/>
      <c r="B409" s="1" t="s">
        <v>100</v>
      </c>
      <c r="C409" s="1" t="s">
        <v>137</v>
      </c>
      <c r="D409" s="1" t="s">
        <v>138</v>
      </c>
      <c r="E409" s="1" t="s">
        <v>139</v>
      </c>
      <c r="F409" s="8">
        <v>2016</v>
      </c>
      <c r="G409" s="1">
        <v>200000</v>
      </c>
      <c r="H409" s="1">
        <f t="shared" si="22"/>
        <v>20</v>
      </c>
      <c r="I409" s="1">
        <v>199980</v>
      </c>
      <c r="J409" s="2">
        <f t="shared" si="23"/>
        <v>1E-4</v>
      </c>
    </row>
    <row r="410" spans="1:10" ht="24.95" customHeight="1">
      <c r="A410" s="15"/>
      <c r="B410" s="1" t="s">
        <v>1749</v>
      </c>
      <c r="C410" s="1" t="s">
        <v>1768</v>
      </c>
      <c r="D410" s="1" t="s">
        <v>1769</v>
      </c>
      <c r="E410" s="1" t="s">
        <v>1764</v>
      </c>
      <c r="F410" s="8">
        <v>2016</v>
      </c>
      <c r="G410" s="1">
        <v>720000</v>
      </c>
      <c r="H410" s="1">
        <f t="shared" si="22"/>
        <v>199308.05</v>
      </c>
      <c r="I410" s="1">
        <v>520691.95</v>
      </c>
      <c r="J410" s="2">
        <f t="shared" si="23"/>
        <v>0.27681673611111107</v>
      </c>
    </row>
    <row r="411" spans="1:10" ht="24.95" customHeight="1">
      <c r="A411" s="15"/>
      <c r="B411" s="1" t="s">
        <v>293</v>
      </c>
      <c r="C411" s="1" t="s">
        <v>300</v>
      </c>
      <c r="D411" s="1" t="s">
        <v>301</v>
      </c>
      <c r="E411" s="1" t="s">
        <v>283</v>
      </c>
      <c r="F411" s="8">
        <v>2016</v>
      </c>
      <c r="G411" s="1">
        <v>3940000</v>
      </c>
      <c r="H411" s="1">
        <f t="shared" ref="H411:H442" si="24">G411-I411</f>
        <v>20</v>
      </c>
      <c r="I411" s="1">
        <v>3939980</v>
      </c>
      <c r="J411" s="2">
        <f t="shared" ref="J411:J442" si="25">H411/G411*100%</f>
        <v>5.0761421319796953E-6</v>
      </c>
    </row>
    <row r="412" spans="1:10" ht="24.95" customHeight="1">
      <c r="A412" s="15"/>
      <c r="B412" s="1" t="s">
        <v>2547</v>
      </c>
      <c r="C412" s="1" t="s">
        <v>2573</v>
      </c>
      <c r="D412" s="1" t="s">
        <v>2574</v>
      </c>
      <c r="E412" s="1" t="s">
        <v>1302</v>
      </c>
      <c r="F412" s="8">
        <v>2016</v>
      </c>
      <c r="G412" s="1">
        <v>970000</v>
      </c>
      <c r="H412" s="1">
        <f t="shared" si="24"/>
        <v>80572</v>
      </c>
      <c r="I412" s="1">
        <v>889428</v>
      </c>
      <c r="J412" s="2">
        <f t="shared" si="25"/>
        <v>8.306391752577319E-2</v>
      </c>
    </row>
    <row r="413" spans="1:10" ht="24.95" customHeight="1">
      <c r="A413" s="15"/>
      <c r="B413" s="1" t="s">
        <v>2784</v>
      </c>
      <c r="C413" s="1" t="s">
        <v>2797</v>
      </c>
      <c r="D413" s="1" t="s">
        <v>2798</v>
      </c>
      <c r="E413" s="1" t="s">
        <v>2793</v>
      </c>
      <c r="F413" s="8">
        <v>2016</v>
      </c>
      <c r="G413" s="1">
        <v>1080000</v>
      </c>
      <c r="H413" s="1">
        <f t="shared" si="24"/>
        <v>20</v>
      </c>
      <c r="I413" s="1">
        <v>1079980</v>
      </c>
      <c r="J413" s="2">
        <f t="shared" si="25"/>
        <v>1.8518518518518518E-5</v>
      </c>
    </row>
    <row r="414" spans="1:10" ht="24.95" customHeight="1">
      <c r="A414" s="15"/>
      <c r="B414" s="1" t="s">
        <v>797</v>
      </c>
      <c r="C414" s="1" t="s">
        <v>860</v>
      </c>
      <c r="D414" s="1" t="s">
        <v>861</v>
      </c>
      <c r="E414" s="1" t="s">
        <v>834</v>
      </c>
      <c r="F414" s="8">
        <v>2016</v>
      </c>
      <c r="G414" s="1">
        <v>360000</v>
      </c>
      <c r="H414" s="1">
        <f t="shared" si="24"/>
        <v>20</v>
      </c>
      <c r="I414" s="1">
        <v>359980</v>
      </c>
      <c r="J414" s="2">
        <f t="shared" si="25"/>
        <v>5.5555555555555558E-5</v>
      </c>
    </row>
    <row r="415" spans="1:10" ht="24.95" customHeight="1">
      <c r="A415" s="15"/>
      <c r="B415" s="1" t="s">
        <v>223</v>
      </c>
      <c r="C415" s="1" t="s">
        <v>254</v>
      </c>
      <c r="D415" s="1" t="s">
        <v>255</v>
      </c>
      <c r="E415" s="1" t="s">
        <v>225</v>
      </c>
      <c r="F415" s="8">
        <v>2016</v>
      </c>
      <c r="G415" s="1">
        <v>1230000</v>
      </c>
      <c r="H415" s="1">
        <f t="shared" si="24"/>
        <v>20</v>
      </c>
      <c r="I415" s="1">
        <v>1229980</v>
      </c>
      <c r="J415" s="2">
        <f t="shared" si="25"/>
        <v>1.6260162601626015E-5</v>
      </c>
    </row>
    <row r="416" spans="1:10" ht="24.95" customHeight="1">
      <c r="A416" s="15"/>
      <c r="B416" s="1" t="s">
        <v>3010</v>
      </c>
      <c r="C416" s="1" t="s">
        <v>3017</v>
      </c>
      <c r="D416" s="1" t="s">
        <v>3018</v>
      </c>
      <c r="E416" s="1" t="s">
        <v>3016</v>
      </c>
      <c r="F416" s="8">
        <v>2016</v>
      </c>
      <c r="G416" s="1">
        <v>1230000</v>
      </c>
      <c r="H416" s="1">
        <f t="shared" si="24"/>
        <v>20</v>
      </c>
      <c r="I416" s="1">
        <v>1229980</v>
      </c>
      <c r="J416" s="2">
        <f t="shared" si="25"/>
        <v>1.6260162601626015E-5</v>
      </c>
    </row>
    <row r="417" spans="1:10" ht="24.95" customHeight="1">
      <c r="A417" s="15"/>
      <c r="B417" s="1" t="s">
        <v>223</v>
      </c>
      <c r="C417" s="1" t="s">
        <v>248</v>
      </c>
      <c r="D417" s="1" t="s">
        <v>249</v>
      </c>
      <c r="E417" s="1" t="s">
        <v>225</v>
      </c>
      <c r="F417" s="8">
        <v>2016</v>
      </c>
      <c r="G417" s="1">
        <v>1080000</v>
      </c>
      <c r="H417" s="1">
        <f t="shared" si="24"/>
        <v>20</v>
      </c>
      <c r="I417" s="1">
        <v>1079980</v>
      </c>
      <c r="J417" s="2">
        <f t="shared" si="25"/>
        <v>1.8518518518518518E-5</v>
      </c>
    </row>
    <row r="418" spans="1:10" ht="24.95" customHeight="1">
      <c r="A418" s="15"/>
      <c r="B418" s="1" t="s">
        <v>223</v>
      </c>
      <c r="C418" s="1" t="s">
        <v>250</v>
      </c>
      <c r="D418" s="1" t="s">
        <v>251</v>
      </c>
      <c r="E418" s="1" t="s">
        <v>225</v>
      </c>
      <c r="F418" s="8">
        <v>2016</v>
      </c>
      <c r="G418" s="1">
        <v>940000</v>
      </c>
      <c r="H418" s="1">
        <f t="shared" si="24"/>
        <v>20</v>
      </c>
      <c r="I418" s="1">
        <v>939980</v>
      </c>
      <c r="J418" s="2">
        <f t="shared" si="25"/>
        <v>2.1276595744680852E-5</v>
      </c>
    </row>
    <row r="419" spans="1:10" ht="24.95" customHeight="1">
      <c r="A419" s="15"/>
      <c r="B419" s="1" t="s">
        <v>223</v>
      </c>
      <c r="C419" s="1" t="s">
        <v>252</v>
      </c>
      <c r="D419" s="1" t="s">
        <v>253</v>
      </c>
      <c r="E419" s="1" t="s">
        <v>225</v>
      </c>
      <c r="F419" s="8">
        <v>2016</v>
      </c>
      <c r="G419" s="1">
        <v>360000</v>
      </c>
      <c r="H419" s="1">
        <f t="shared" si="24"/>
        <v>20</v>
      </c>
      <c r="I419" s="1">
        <v>359980</v>
      </c>
      <c r="J419" s="2">
        <f t="shared" si="25"/>
        <v>5.5555555555555558E-5</v>
      </c>
    </row>
    <row r="420" spans="1:10" ht="24.95" customHeight="1">
      <c r="A420" s="15"/>
      <c r="B420" s="1" t="s">
        <v>2704</v>
      </c>
      <c r="C420" s="1" t="s">
        <v>2709</v>
      </c>
      <c r="D420" s="1" t="s">
        <v>2710</v>
      </c>
      <c r="E420" s="1" t="s">
        <v>2711</v>
      </c>
      <c r="F420" s="8">
        <v>2016</v>
      </c>
      <c r="G420" s="1">
        <v>90000</v>
      </c>
      <c r="H420" s="1">
        <f t="shared" si="24"/>
        <v>20</v>
      </c>
      <c r="I420" s="1">
        <v>89980</v>
      </c>
      <c r="J420" s="2">
        <f t="shared" si="25"/>
        <v>2.2222222222222223E-4</v>
      </c>
    </row>
    <row r="421" spans="1:10" ht="24.95" customHeight="1">
      <c r="A421" s="15"/>
      <c r="B421" s="1" t="s">
        <v>2695</v>
      </c>
      <c r="C421" s="1" t="s">
        <v>2702</v>
      </c>
      <c r="D421" s="1" t="s">
        <v>2703</v>
      </c>
      <c r="E421" s="1" t="s">
        <v>2701</v>
      </c>
      <c r="F421" s="8">
        <v>2016</v>
      </c>
      <c r="G421" s="1">
        <v>720000</v>
      </c>
      <c r="H421" s="1">
        <f t="shared" si="24"/>
        <v>20</v>
      </c>
      <c r="I421" s="1">
        <v>719980</v>
      </c>
      <c r="J421" s="2">
        <f t="shared" si="25"/>
        <v>2.7777777777777779E-5</v>
      </c>
    </row>
    <row r="422" spans="1:10" ht="24.95" customHeight="1">
      <c r="A422" s="15"/>
      <c r="B422" s="1" t="s">
        <v>1238</v>
      </c>
      <c r="C422" s="1" t="s">
        <v>1323</v>
      </c>
      <c r="D422" s="1" t="s">
        <v>1324</v>
      </c>
      <c r="E422" s="1" t="s">
        <v>1320</v>
      </c>
      <c r="F422" s="8">
        <v>2016</v>
      </c>
      <c r="G422" s="1">
        <v>560000</v>
      </c>
      <c r="H422" s="1">
        <f t="shared" si="24"/>
        <v>20</v>
      </c>
      <c r="I422" s="1">
        <v>559980</v>
      </c>
      <c r="J422" s="2">
        <f t="shared" si="25"/>
        <v>3.5714285714285717E-5</v>
      </c>
    </row>
    <row r="423" spans="1:10" ht="24.95" customHeight="1">
      <c r="A423" s="15"/>
      <c r="B423" s="1" t="s">
        <v>0</v>
      </c>
      <c r="C423" s="1" t="s">
        <v>4</v>
      </c>
      <c r="D423" s="1" t="s">
        <v>5</v>
      </c>
      <c r="E423" s="1" t="s">
        <v>6</v>
      </c>
      <c r="F423" s="8">
        <v>2016</v>
      </c>
      <c r="G423" s="1">
        <v>4438918.08</v>
      </c>
      <c r="H423" s="1">
        <f t="shared" si="24"/>
        <v>1515256.08</v>
      </c>
      <c r="I423" s="1">
        <v>2923662</v>
      </c>
      <c r="J423" s="2">
        <f t="shared" si="25"/>
        <v>0.34135707230713302</v>
      </c>
    </row>
    <row r="424" spans="1:10" ht="24.95" customHeight="1">
      <c r="A424" s="15"/>
      <c r="B424" s="1" t="s">
        <v>2342</v>
      </c>
      <c r="C424" s="1" t="s">
        <v>2353</v>
      </c>
      <c r="D424" s="1" t="s">
        <v>2354</v>
      </c>
      <c r="E424" s="1" t="s">
        <v>2350</v>
      </c>
      <c r="F424" s="8">
        <v>2016</v>
      </c>
      <c r="G424" s="1">
        <v>1440000</v>
      </c>
      <c r="H424" s="1">
        <f t="shared" si="24"/>
        <v>20</v>
      </c>
      <c r="I424" s="1">
        <v>1439980</v>
      </c>
      <c r="J424" s="2">
        <f t="shared" si="25"/>
        <v>1.388888888888889E-5</v>
      </c>
    </row>
    <row r="425" spans="1:10" ht="24.95" customHeight="1">
      <c r="A425" s="15"/>
      <c r="B425" s="1" t="s">
        <v>1966</v>
      </c>
      <c r="C425" s="1" t="s">
        <v>2012</v>
      </c>
      <c r="D425" s="1" t="s">
        <v>2013</v>
      </c>
      <c r="E425" s="1" t="s">
        <v>1969</v>
      </c>
      <c r="F425" s="8">
        <v>2016</v>
      </c>
      <c r="G425" s="1">
        <v>4621200</v>
      </c>
      <c r="H425" s="1">
        <f t="shared" si="24"/>
        <v>20</v>
      </c>
      <c r="I425" s="1">
        <v>4621180</v>
      </c>
      <c r="J425" s="2">
        <f t="shared" si="25"/>
        <v>4.3278802042759458E-6</v>
      </c>
    </row>
    <row r="426" spans="1:10" ht="24.95" customHeight="1">
      <c r="A426" s="15"/>
      <c r="B426" s="1" t="s">
        <v>1966</v>
      </c>
      <c r="C426" s="1" t="s">
        <v>2022</v>
      </c>
      <c r="D426" s="1" t="s">
        <v>2023</v>
      </c>
      <c r="E426" s="1" t="s">
        <v>1994</v>
      </c>
      <c r="F426" s="8">
        <v>2016</v>
      </c>
      <c r="G426" s="1">
        <v>1310000</v>
      </c>
      <c r="H426" s="1">
        <f t="shared" si="24"/>
        <v>20</v>
      </c>
      <c r="I426" s="1">
        <v>1309980</v>
      </c>
      <c r="J426" s="2">
        <f t="shared" si="25"/>
        <v>1.5267175572519083E-5</v>
      </c>
    </row>
    <row r="427" spans="1:10" ht="24.95" customHeight="1">
      <c r="A427" s="15"/>
      <c r="B427" s="1" t="s">
        <v>1966</v>
      </c>
      <c r="C427" s="1" t="s">
        <v>2024</v>
      </c>
      <c r="D427" s="1" t="s">
        <v>2025</v>
      </c>
      <c r="E427" s="1" t="s">
        <v>480</v>
      </c>
      <c r="F427" s="8">
        <v>2016</v>
      </c>
      <c r="G427" s="1">
        <v>4952800</v>
      </c>
      <c r="H427" s="1">
        <f t="shared" si="24"/>
        <v>20</v>
      </c>
      <c r="I427" s="1">
        <v>4952780</v>
      </c>
      <c r="J427" s="2">
        <f t="shared" si="25"/>
        <v>4.0381198513971895E-6</v>
      </c>
    </row>
    <row r="428" spans="1:10" ht="24.95" customHeight="1">
      <c r="A428" s="15"/>
      <c r="B428" s="1" t="s">
        <v>1966</v>
      </c>
      <c r="C428" s="1" t="s">
        <v>2026</v>
      </c>
      <c r="D428" s="1" t="s">
        <v>2027</v>
      </c>
      <c r="E428" s="1" t="s">
        <v>461</v>
      </c>
      <c r="F428" s="8">
        <v>2016</v>
      </c>
      <c r="G428" s="1">
        <v>7076000</v>
      </c>
      <c r="H428" s="1">
        <f t="shared" si="24"/>
        <v>20</v>
      </c>
      <c r="I428" s="1">
        <v>7075980</v>
      </c>
      <c r="J428" s="2">
        <f t="shared" si="25"/>
        <v>2.8264556246466931E-6</v>
      </c>
    </row>
    <row r="429" spans="1:10" ht="24.95" customHeight="1">
      <c r="A429" s="15"/>
      <c r="B429" s="1" t="s">
        <v>1464</v>
      </c>
      <c r="C429" s="1" t="s">
        <v>1536</v>
      </c>
      <c r="D429" s="1" t="s">
        <v>1537</v>
      </c>
      <c r="E429" s="1" t="s">
        <v>1477</v>
      </c>
      <c r="F429" s="8">
        <v>2016</v>
      </c>
      <c r="G429" s="1">
        <v>1160000</v>
      </c>
      <c r="H429" s="1">
        <f t="shared" si="24"/>
        <v>20</v>
      </c>
      <c r="I429" s="1">
        <v>1159980</v>
      </c>
      <c r="J429" s="2">
        <f t="shared" si="25"/>
        <v>1.7241379310344828E-5</v>
      </c>
    </row>
    <row r="430" spans="1:10" ht="24.95" customHeight="1">
      <c r="A430" s="15"/>
      <c r="B430" s="1" t="s">
        <v>1464</v>
      </c>
      <c r="C430" s="1" t="s">
        <v>1556</v>
      </c>
      <c r="D430" s="1" t="s">
        <v>1557</v>
      </c>
      <c r="E430" s="1" t="s">
        <v>1467</v>
      </c>
      <c r="F430" s="8">
        <v>2016</v>
      </c>
      <c r="G430" s="1">
        <v>5120000</v>
      </c>
      <c r="H430" s="1">
        <f t="shared" si="24"/>
        <v>170020</v>
      </c>
      <c r="I430" s="1">
        <v>4949980</v>
      </c>
      <c r="J430" s="2">
        <f t="shared" si="25"/>
        <v>3.3207031249999998E-2</v>
      </c>
    </row>
    <row r="431" spans="1:10" ht="24.95" customHeight="1">
      <c r="A431" s="15"/>
      <c r="B431" s="1" t="s">
        <v>2163</v>
      </c>
      <c r="C431" s="1" t="s">
        <v>2207</v>
      </c>
      <c r="D431" s="1" t="s">
        <v>2208</v>
      </c>
      <c r="E431" s="1" t="s">
        <v>2185</v>
      </c>
      <c r="F431" s="8">
        <v>2016</v>
      </c>
      <c r="G431" s="1">
        <v>4580000</v>
      </c>
      <c r="H431" s="1">
        <f t="shared" si="24"/>
        <v>20</v>
      </c>
      <c r="I431" s="1">
        <v>4579980</v>
      </c>
      <c r="J431" s="2">
        <f t="shared" si="25"/>
        <v>4.3668122270742355E-6</v>
      </c>
    </row>
    <row r="432" spans="1:10" ht="24.95" customHeight="1">
      <c r="A432" s="15"/>
      <c r="B432" s="1" t="s">
        <v>1054</v>
      </c>
      <c r="C432" s="1" t="s">
        <v>1108</v>
      </c>
      <c r="D432" s="1" t="s">
        <v>1109</v>
      </c>
      <c r="E432" s="1" t="s">
        <v>7</v>
      </c>
      <c r="F432" s="8">
        <v>2016</v>
      </c>
      <c r="G432" s="1">
        <v>3545000</v>
      </c>
      <c r="H432" s="1">
        <f t="shared" si="24"/>
        <v>20</v>
      </c>
      <c r="I432" s="1">
        <v>3544980</v>
      </c>
      <c r="J432" s="2">
        <f t="shared" si="25"/>
        <v>5.6417489421720735E-6</v>
      </c>
    </row>
    <row r="433" spans="1:10" ht="24.95" customHeight="1">
      <c r="A433" s="15"/>
      <c r="B433" s="1" t="s">
        <v>2958</v>
      </c>
      <c r="C433" s="1" t="s">
        <v>2968</v>
      </c>
      <c r="D433" s="1" t="s">
        <v>2969</v>
      </c>
      <c r="E433" s="1" t="s">
        <v>6</v>
      </c>
      <c r="F433" s="8">
        <v>2016</v>
      </c>
      <c r="G433" s="1">
        <v>4405000</v>
      </c>
      <c r="H433" s="1">
        <f t="shared" si="24"/>
        <v>85826.969999999739</v>
      </c>
      <c r="I433" s="1">
        <v>4319173.03</v>
      </c>
      <c r="J433" s="2">
        <f t="shared" si="25"/>
        <v>1.9483988649262141E-2</v>
      </c>
    </row>
    <row r="434" spans="1:10" ht="24.95" customHeight="1">
      <c r="A434" s="15" t="s">
        <v>3043</v>
      </c>
      <c r="B434" s="1" t="s">
        <v>310</v>
      </c>
      <c r="C434" s="1" t="s">
        <v>372</v>
      </c>
      <c r="D434" s="1" t="s">
        <v>373</v>
      </c>
      <c r="E434" s="1" t="s">
        <v>374</v>
      </c>
      <c r="F434" s="8">
        <v>2015</v>
      </c>
      <c r="G434" s="1">
        <v>70493</v>
      </c>
      <c r="H434" s="1">
        <f t="shared" si="24"/>
        <v>33414</v>
      </c>
      <c r="I434" s="1">
        <v>37079</v>
      </c>
      <c r="J434" s="2">
        <f t="shared" si="25"/>
        <v>0.47400451108620711</v>
      </c>
    </row>
    <row r="435" spans="1:10" ht="24.95" customHeight="1">
      <c r="A435" s="15"/>
      <c r="B435" s="1" t="s">
        <v>310</v>
      </c>
      <c r="C435" s="1" t="s">
        <v>375</v>
      </c>
      <c r="D435" s="1" t="s">
        <v>373</v>
      </c>
      <c r="E435" s="1" t="s">
        <v>376</v>
      </c>
      <c r="F435" s="8">
        <v>2015</v>
      </c>
      <c r="G435" s="1">
        <v>20894</v>
      </c>
      <c r="H435" s="1">
        <f t="shared" si="24"/>
        <v>20212</v>
      </c>
      <c r="I435" s="1">
        <v>682</v>
      </c>
      <c r="J435" s="2">
        <f t="shared" si="25"/>
        <v>0.96735905044510384</v>
      </c>
    </row>
    <row r="436" spans="1:10" ht="24.95" customHeight="1">
      <c r="A436" s="15"/>
      <c r="B436" s="1" t="s">
        <v>310</v>
      </c>
      <c r="C436" s="1" t="s">
        <v>377</v>
      </c>
      <c r="D436" s="1" t="s">
        <v>373</v>
      </c>
      <c r="E436" s="1" t="s">
        <v>378</v>
      </c>
      <c r="F436" s="8">
        <v>2015</v>
      </c>
      <c r="G436" s="1">
        <v>20894</v>
      </c>
      <c r="H436" s="1">
        <f t="shared" si="24"/>
        <v>16212</v>
      </c>
      <c r="I436" s="1">
        <v>4682</v>
      </c>
      <c r="J436" s="2">
        <f t="shared" si="25"/>
        <v>0.77591653106154879</v>
      </c>
    </row>
    <row r="437" spans="1:10" ht="24.95" customHeight="1">
      <c r="A437" s="15"/>
      <c r="B437" s="1" t="s">
        <v>310</v>
      </c>
      <c r="C437" s="1" t="s">
        <v>379</v>
      </c>
      <c r="D437" s="1" t="s">
        <v>373</v>
      </c>
      <c r="E437" s="1" t="s">
        <v>380</v>
      </c>
      <c r="F437" s="8">
        <v>2015</v>
      </c>
      <c r="G437" s="1">
        <v>20894</v>
      </c>
      <c r="H437" s="1">
        <f t="shared" si="24"/>
        <v>20894</v>
      </c>
      <c r="I437" s="1">
        <v>0</v>
      </c>
      <c r="J437" s="2">
        <f t="shared" si="25"/>
        <v>1</v>
      </c>
    </row>
    <row r="438" spans="1:10" ht="24.95" customHeight="1">
      <c r="A438" s="15"/>
      <c r="B438" s="1" t="s">
        <v>310</v>
      </c>
      <c r="C438" s="1" t="s">
        <v>381</v>
      </c>
      <c r="D438" s="1" t="s">
        <v>373</v>
      </c>
      <c r="E438" s="1" t="s">
        <v>382</v>
      </c>
      <c r="F438" s="8">
        <v>2015</v>
      </c>
      <c r="G438" s="1">
        <v>20894</v>
      </c>
      <c r="H438" s="1">
        <f t="shared" si="24"/>
        <v>16212</v>
      </c>
      <c r="I438" s="1">
        <v>4682</v>
      </c>
      <c r="J438" s="2">
        <f t="shared" si="25"/>
        <v>0.77591653106154879</v>
      </c>
    </row>
    <row r="439" spans="1:10" ht="24.95" customHeight="1">
      <c r="A439" s="15"/>
      <c r="B439" s="1" t="s">
        <v>310</v>
      </c>
      <c r="C439" s="1" t="s">
        <v>383</v>
      </c>
      <c r="D439" s="1" t="s">
        <v>373</v>
      </c>
      <c r="E439" s="1" t="s">
        <v>384</v>
      </c>
      <c r="F439" s="8">
        <v>2015</v>
      </c>
      <c r="G439" s="1">
        <v>55182</v>
      </c>
      <c r="H439" s="1">
        <f t="shared" si="24"/>
        <v>-24818</v>
      </c>
      <c r="I439" s="1">
        <v>80000</v>
      </c>
      <c r="J439" s="2">
        <f t="shared" si="25"/>
        <v>-0.44974810626653616</v>
      </c>
    </row>
    <row r="440" spans="1:10" ht="24.95" customHeight="1">
      <c r="A440" s="15"/>
      <c r="B440" s="1" t="s">
        <v>634</v>
      </c>
      <c r="C440" s="1" t="s">
        <v>659</v>
      </c>
      <c r="D440" s="1" t="s">
        <v>373</v>
      </c>
      <c r="E440" s="1" t="s">
        <v>660</v>
      </c>
      <c r="F440" s="8">
        <v>2015</v>
      </c>
      <c r="G440" s="1">
        <v>70894</v>
      </c>
      <c r="H440" s="1">
        <f t="shared" si="24"/>
        <v>16212</v>
      </c>
      <c r="I440" s="1">
        <v>54682</v>
      </c>
      <c r="J440" s="2">
        <f t="shared" si="25"/>
        <v>0.22867943690580303</v>
      </c>
    </row>
    <row r="441" spans="1:10" ht="24.95" customHeight="1">
      <c r="A441" s="15"/>
      <c r="B441" s="1" t="s">
        <v>634</v>
      </c>
      <c r="C441" s="1" t="s">
        <v>661</v>
      </c>
      <c r="D441" s="1" t="s">
        <v>373</v>
      </c>
      <c r="E441" s="1" t="s">
        <v>662</v>
      </c>
      <c r="F441" s="8">
        <v>2015</v>
      </c>
      <c r="G441" s="1">
        <v>20894</v>
      </c>
      <c r="H441" s="1">
        <f t="shared" si="24"/>
        <v>16572</v>
      </c>
      <c r="I441" s="1">
        <v>4322</v>
      </c>
      <c r="J441" s="2">
        <f t="shared" si="25"/>
        <v>0.79314635780606868</v>
      </c>
    </row>
    <row r="442" spans="1:10" ht="24.95" customHeight="1">
      <c r="A442" s="15"/>
      <c r="B442" s="1" t="s">
        <v>634</v>
      </c>
      <c r="C442" s="1" t="s">
        <v>663</v>
      </c>
      <c r="D442" s="1" t="s">
        <v>373</v>
      </c>
      <c r="E442" s="1" t="s">
        <v>664</v>
      </c>
      <c r="F442" s="8">
        <v>2015</v>
      </c>
      <c r="G442" s="1">
        <v>57435</v>
      </c>
      <c r="H442" s="1">
        <f t="shared" si="24"/>
        <v>-22565</v>
      </c>
      <c r="I442" s="1">
        <v>80000</v>
      </c>
      <c r="J442" s="2">
        <f t="shared" si="25"/>
        <v>-0.39287890659005831</v>
      </c>
    </row>
    <row r="443" spans="1:10" ht="24.95" customHeight="1">
      <c r="A443" s="15"/>
      <c r="B443" s="1" t="s">
        <v>634</v>
      </c>
      <c r="C443" s="1" t="s">
        <v>665</v>
      </c>
      <c r="D443" s="1" t="s">
        <v>373</v>
      </c>
      <c r="E443" s="1" t="s">
        <v>527</v>
      </c>
      <c r="F443" s="8">
        <v>2015</v>
      </c>
      <c r="G443" s="1">
        <v>71310.67</v>
      </c>
      <c r="H443" s="1">
        <f t="shared" ref="H443:H460" si="26">G443-I443</f>
        <v>20312</v>
      </c>
      <c r="I443" s="1">
        <v>50998.67</v>
      </c>
      <c r="J443" s="2">
        <f t="shared" ref="J443:J460" si="27">H443/G443*100%</f>
        <v>0.28483815956293779</v>
      </c>
    </row>
    <row r="444" spans="1:10" ht="24.95" customHeight="1">
      <c r="A444" s="15"/>
      <c r="B444" s="1" t="s">
        <v>634</v>
      </c>
      <c r="C444" s="1" t="s">
        <v>666</v>
      </c>
      <c r="D444" s="1" t="s">
        <v>373</v>
      </c>
      <c r="E444" s="1" t="s">
        <v>667</v>
      </c>
      <c r="F444" s="8">
        <v>2015</v>
      </c>
      <c r="G444" s="1">
        <v>80000</v>
      </c>
      <c r="H444" s="1">
        <f t="shared" si="26"/>
        <v>0</v>
      </c>
      <c r="I444" s="1">
        <v>80000</v>
      </c>
      <c r="J444" s="2">
        <f t="shared" si="27"/>
        <v>0</v>
      </c>
    </row>
    <row r="445" spans="1:10" ht="24.95" customHeight="1">
      <c r="A445" s="15"/>
      <c r="B445" s="1" t="s">
        <v>797</v>
      </c>
      <c r="C445" s="1" t="s">
        <v>843</v>
      </c>
      <c r="D445" s="1" t="s">
        <v>373</v>
      </c>
      <c r="E445" s="1" t="s">
        <v>844</v>
      </c>
      <c r="F445" s="8">
        <v>2015</v>
      </c>
      <c r="G445" s="1">
        <v>20894</v>
      </c>
      <c r="H445" s="1">
        <f t="shared" si="26"/>
        <v>16212</v>
      </c>
      <c r="I445" s="1">
        <v>4682</v>
      </c>
      <c r="J445" s="2">
        <f t="shared" si="27"/>
        <v>0.77591653106154879</v>
      </c>
    </row>
    <row r="446" spans="1:10" ht="24.95" customHeight="1">
      <c r="A446" s="15"/>
      <c r="B446" s="1" t="s">
        <v>797</v>
      </c>
      <c r="C446" s="1" t="s">
        <v>845</v>
      </c>
      <c r="D446" s="1" t="s">
        <v>373</v>
      </c>
      <c r="E446" s="1" t="s">
        <v>846</v>
      </c>
      <c r="F446" s="8">
        <v>2015</v>
      </c>
      <c r="G446" s="1">
        <v>20894</v>
      </c>
      <c r="H446" s="1">
        <f t="shared" si="26"/>
        <v>16712</v>
      </c>
      <c r="I446" s="1">
        <v>4182</v>
      </c>
      <c r="J446" s="2">
        <f t="shared" si="27"/>
        <v>0.79984684598449318</v>
      </c>
    </row>
    <row r="447" spans="1:10" ht="24.95" customHeight="1">
      <c r="A447" s="15"/>
      <c r="B447" s="1" t="s">
        <v>1464</v>
      </c>
      <c r="C447" s="1" t="s">
        <v>1502</v>
      </c>
      <c r="D447" s="1" t="s">
        <v>373</v>
      </c>
      <c r="E447" s="1" t="s">
        <v>1503</v>
      </c>
      <c r="F447" s="8">
        <v>2015</v>
      </c>
      <c r="G447" s="1">
        <v>20894</v>
      </c>
      <c r="H447" s="1">
        <f t="shared" si="26"/>
        <v>20894</v>
      </c>
      <c r="I447" s="1">
        <v>0</v>
      </c>
      <c r="J447" s="2">
        <f t="shared" si="27"/>
        <v>1</v>
      </c>
    </row>
    <row r="448" spans="1:10" ht="24.95" customHeight="1">
      <c r="A448" s="15"/>
      <c r="B448" s="1" t="s">
        <v>1464</v>
      </c>
      <c r="C448" s="1" t="s">
        <v>1504</v>
      </c>
      <c r="D448" s="1" t="s">
        <v>373</v>
      </c>
      <c r="E448" s="1" t="s">
        <v>1505</v>
      </c>
      <c r="F448" s="8">
        <v>2015</v>
      </c>
      <c r="G448" s="1">
        <v>20894</v>
      </c>
      <c r="H448" s="1">
        <f t="shared" si="26"/>
        <v>20316</v>
      </c>
      <c r="I448" s="1">
        <v>578</v>
      </c>
      <c r="J448" s="2">
        <f t="shared" si="27"/>
        <v>0.97233655594907631</v>
      </c>
    </row>
    <row r="449" spans="1:10" ht="24.95" customHeight="1">
      <c r="A449" s="15"/>
      <c r="B449" s="1" t="s">
        <v>1464</v>
      </c>
      <c r="C449" s="1" t="s">
        <v>1506</v>
      </c>
      <c r="D449" s="1" t="s">
        <v>373</v>
      </c>
      <c r="E449" s="1" t="s">
        <v>1507</v>
      </c>
      <c r="F449" s="8">
        <v>2015</v>
      </c>
      <c r="G449" s="1">
        <v>71102.33</v>
      </c>
      <c r="H449" s="1">
        <f t="shared" si="26"/>
        <v>17338</v>
      </c>
      <c r="I449" s="1">
        <v>53764.33</v>
      </c>
      <c r="J449" s="2">
        <f t="shared" si="27"/>
        <v>0.24384573613832344</v>
      </c>
    </row>
    <row r="450" spans="1:10" ht="24.95" customHeight="1">
      <c r="A450" s="15"/>
      <c r="B450" s="1" t="s">
        <v>1966</v>
      </c>
      <c r="C450" s="1" t="s">
        <v>2003</v>
      </c>
      <c r="D450" s="1" t="s">
        <v>373</v>
      </c>
      <c r="E450" s="1" t="s">
        <v>2004</v>
      </c>
      <c r="F450" s="8">
        <v>2015</v>
      </c>
      <c r="G450" s="1">
        <v>70894</v>
      </c>
      <c r="H450" s="1">
        <f t="shared" si="26"/>
        <v>9606</v>
      </c>
      <c r="I450" s="1">
        <v>61288</v>
      </c>
      <c r="J450" s="2">
        <f t="shared" si="27"/>
        <v>0.13549806753745028</v>
      </c>
    </row>
    <row r="451" spans="1:10" ht="24.95" customHeight="1">
      <c r="A451" s="15"/>
      <c r="B451" s="1" t="s">
        <v>1966</v>
      </c>
      <c r="C451" s="1" t="s">
        <v>2005</v>
      </c>
      <c r="D451" s="1" t="s">
        <v>373</v>
      </c>
      <c r="E451" s="1" t="s">
        <v>2006</v>
      </c>
      <c r="F451" s="8">
        <v>2015</v>
      </c>
      <c r="G451" s="1">
        <v>30000</v>
      </c>
      <c r="H451" s="1">
        <f t="shared" si="26"/>
        <v>0</v>
      </c>
      <c r="I451" s="1">
        <v>30000</v>
      </c>
      <c r="J451" s="2">
        <f t="shared" si="27"/>
        <v>0</v>
      </c>
    </row>
    <row r="452" spans="1:10" ht="24.95" customHeight="1">
      <c r="A452" s="15"/>
      <c r="B452" s="1" t="s">
        <v>2372</v>
      </c>
      <c r="C452" s="1" t="s">
        <v>2405</v>
      </c>
      <c r="D452" s="1" t="s">
        <v>373</v>
      </c>
      <c r="E452" s="1" t="s">
        <v>2406</v>
      </c>
      <c r="F452" s="8">
        <v>2015</v>
      </c>
      <c r="G452" s="1">
        <v>71310.67</v>
      </c>
      <c r="H452" s="1">
        <f t="shared" si="26"/>
        <v>16212</v>
      </c>
      <c r="I452" s="1">
        <v>55098.67</v>
      </c>
      <c r="J452" s="2">
        <f t="shared" si="27"/>
        <v>0.22734325732740979</v>
      </c>
    </row>
    <row r="453" spans="1:10" ht="24.95" customHeight="1">
      <c r="A453" s="16" t="s">
        <v>3044</v>
      </c>
      <c r="B453" s="1" t="s">
        <v>223</v>
      </c>
      <c r="C453" s="1" t="s">
        <v>242</v>
      </c>
      <c r="D453" s="1" t="s">
        <v>243</v>
      </c>
      <c r="E453" s="1" t="s">
        <v>224</v>
      </c>
      <c r="F453" s="8">
        <v>2016</v>
      </c>
      <c r="G453" s="1">
        <v>2260000</v>
      </c>
      <c r="H453" s="1">
        <f t="shared" si="26"/>
        <v>0</v>
      </c>
      <c r="I453" s="1">
        <v>2260000</v>
      </c>
      <c r="J453" s="2">
        <f t="shared" si="27"/>
        <v>0</v>
      </c>
    </row>
    <row r="454" spans="1:10" ht="24.95" customHeight="1">
      <c r="A454" s="16"/>
      <c r="B454" s="1" t="s">
        <v>208</v>
      </c>
      <c r="C454" s="1" t="s">
        <v>210</v>
      </c>
      <c r="D454" s="1" t="s">
        <v>211</v>
      </c>
      <c r="E454" s="1" t="s">
        <v>209</v>
      </c>
      <c r="F454" s="8">
        <v>2016</v>
      </c>
      <c r="G454" s="1">
        <v>8500000</v>
      </c>
      <c r="H454" s="1">
        <f t="shared" si="26"/>
        <v>0</v>
      </c>
      <c r="I454" s="1">
        <v>8500000</v>
      </c>
      <c r="J454" s="2">
        <f t="shared" si="27"/>
        <v>0</v>
      </c>
    </row>
    <row r="455" spans="1:10" ht="24.95" customHeight="1">
      <c r="A455" s="16"/>
      <c r="B455" s="1" t="s">
        <v>208</v>
      </c>
      <c r="C455" s="1" t="s">
        <v>212</v>
      </c>
      <c r="D455" s="1" t="s">
        <v>213</v>
      </c>
      <c r="E455" s="1" t="s">
        <v>209</v>
      </c>
      <c r="F455" s="8">
        <v>2016</v>
      </c>
      <c r="G455" s="1">
        <v>1429000</v>
      </c>
      <c r="H455" s="1">
        <f t="shared" si="26"/>
        <v>1429000</v>
      </c>
      <c r="I455" s="1">
        <v>0</v>
      </c>
      <c r="J455" s="2">
        <f t="shared" si="27"/>
        <v>1</v>
      </c>
    </row>
    <row r="456" spans="1:10" ht="24.95" customHeight="1">
      <c r="A456" s="16"/>
      <c r="B456" s="1" t="s">
        <v>208</v>
      </c>
      <c r="C456" s="1" t="s">
        <v>216</v>
      </c>
      <c r="D456" s="1" t="s">
        <v>217</v>
      </c>
      <c r="E456" s="1" t="s">
        <v>209</v>
      </c>
      <c r="F456" s="8">
        <v>2016</v>
      </c>
      <c r="G456" s="1">
        <v>221000</v>
      </c>
      <c r="H456" s="1">
        <f t="shared" si="26"/>
        <v>76920</v>
      </c>
      <c r="I456" s="1">
        <v>144080</v>
      </c>
      <c r="J456" s="2">
        <f t="shared" si="27"/>
        <v>0.34805429864253395</v>
      </c>
    </row>
    <row r="457" spans="1:10" ht="24.95" customHeight="1">
      <c r="A457" s="16"/>
      <c r="B457" s="1" t="s">
        <v>223</v>
      </c>
      <c r="C457" s="1" t="s">
        <v>244</v>
      </c>
      <c r="D457" s="1" t="s">
        <v>245</v>
      </c>
      <c r="E457" s="1" t="s">
        <v>224</v>
      </c>
      <c r="F457" s="8">
        <v>2016</v>
      </c>
      <c r="G457" s="1">
        <v>28803200</v>
      </c>
      <c r="H457" s="1">
        <f t="shared" si="26"/>
        <v>9578600</v>
      </c>
      <c r="I457" s="1">
        <v>19224600</v>
      </c>
      <c r="J457" s="2">
        <f t="shared" si="27"/>
        <v>0.33255332740806576</v>
      </c>
    </row>
    <row r="458" spans="1:10" ht="24.95" customHeight="1">
      <c r="A458" s="16"/>
      <c r="B458" s="1" t="s">
        <v>223</v>
      </c>
      <c r="C458" s="1" t="s">
        <v>246</v>
      </c>
      <c r="D458" s="1" t="s">
        <v>247</v>
      </c>
      <c r="E458" s="1" t="s">
        <v>224</v>
      </c>
      <c r="F458" s="8">
        <v>2016</v>
      </c>
      <c r="G458" s="1">
        <v>16362000</v>
      </c>
      <c r="H458" s="1">
        <f t="shared" si="26"/>
        <v>0</v>
      </c>
      <c r="I458" s="1">
        <v>16362000</v>
      </c>
      <c r="J458" s="2">
        <f t="shared" si="27"/>
        <v>0</v>
      </c>
    </row>
    <row r="459" spans="1:10" ht="24.95" customHeight="1">
      <c r="A459" s="16"/>
      <c r="B459" s="1" t="s">
        <v>208</v>
      </c>
      <c r="C459" s="1" t="s">
        <v>218</v>
      </c>
      <c r="D459" s="1" t="s">
        <v>219</v>
      </c>
      <c r="E459" s="1" t="s">
        <v>209</v>
      </c>
      <c r="F459" s="8">
        <v>2016</v>
      </c>
      <c r="G459" s="1">
        <v>21810000</v>
      </c>
      <c r="H459" s="1">
        <f t="shared" si="26"/>
        <v>10890000</v>
      </c>
      <c r="I459" s="1">
        <v>10920000</v>
      </c>
      <c r="J459" s="2">
        <f t="shared" si="27"/>
        <v>0.49931224209078406</v>
      </c>
    </row>
    <row r="460" spans="1:10" ht="24.95" customHeight="1">
      <c r="A460" s="16"/>
      <c r="B460" s="1" t="s">
        <v>208</v>
      </c>
      <c r="C460" s="1" t="s">
        <v>214</v>
      </c>
      <c r="D460" s="1" t="s">
        <v>215</v>
      </c>
      <c r="E460" s="1" t="s">
        <v>209</v>
      </c>
      <c r="F460" s="8">
        <v>2016</v>
      </c>
      <c r="G460" s="1">
        <v>744000</v>
      </c>
      <c r="H460" s="1">
        <f t="shared" si="26"/>
        <v>0</v>
      </c>
      <c r="I460" s="1">
        <v>744000</v>
      </c>
      <c r="J460" s="2">
        <f t="shared" si="27"/>
        <v>0</v>
      </c>
    </row>
    <row r="461" spans="1:10" ht="24.95" customHeight="1">
      <c r="A461" s="15" t="s">
        <v>3045</v>
      </c>
      <c r="B461" s="1" t="s">
        <v>26</v>
      </c>
      <c r="C461" s="1" t="s">
        <v>29</v>
      </c>
      <c r="D461" s="1" t="s">
        <v>30</v>
      </c>
      <c r="E461" s="1" t="s">
        <v>31</v>
      </c>
      <c r="F461" s="8">
        <v>2015</v>
      </c>
      <c r="G461" s="1">
        <v>4946.01</v>
      </c>
      <c r="H461" s="1">
        <f t="shared" si="18"/>
        <v>-603.98999999999978</v>
      </c>
      <c r="I461" s="1">
        <v>5550</v>
      </c>
      <c r="J461" s="2">
        <f t="shared" si="19"/>
        <v>-0.12211661521104886</v>
      </c>
    </row>
    <row r="462" spans="1:10" ht="24.95" customHeight="1">
      <c r="A462" s="17"/>
      <c r="B462" s="1" t="s">
        <v>1238</v>
      </c>
      <c r="C462" s="1" t="s">
        <v>1239</v>
      </c>
      <c r="D462" s="1" t="s">
        <v>1240</v>
      </c>
      <c r="E462" s="1" t="s">
        <v>1241</v>
      </c>
      <c r="F462" s="8">
        <v>2015</v>
      </c>
      <c r="G462" s="1">
        <v>3876630.32</v>
      </c>
      <c r="H462" s="1">
        <f t="shared" ref="H462:H493" si="28">G462-I462</f>
        <v>13671.5</v>
      </c>
      <c r="I462" s="1">
        <v>3862958.82</v>
      </c>
      <c r="J462" s="2">
        <f t="shared" ref="J462:J493" si="29">H462/G462*100%</f>
        <v>3.5266452747550097E-3</v>
      </c>
    </row>
    <row r="463" spans="1:10" ht="24.95" customHeight="1">
      <c r="A463" s="17"/>
      <c r="B463" s="1" t="s">
        <v>634</v>
      </c>
      <c r="C463" s="1" t="s">
        <v>637</v>
      </c>
      <c r="D463" s="1" t="s">
        <v>638</v>
      </c>
      <c r="E463" s="1" t="s">
        <v>426</v>
      </c>
      <c r="F463" s="8">
        <v>2015</v>
      </c>
      <c r="G463" s="1">
        <v>12811.64</v>
      </c>
      <c r="H463" s="1">
        <f t="shared" si="28"/>
        <v>-4299.9599999999991</v>
      </c>
      <c r="I463" s="1">
        <v>17111.599999999999</v>
      </c>
      <c r="J463" s="2">
        <f t="shared" si="29"/>
        <v>-0.33562916223059652</v>
      </c>
    </row>
    <row r="464" spans="1:10" ht="24.95" customHeight="1">
      <c r="A464" s="17"/>
      <c r="B464" s="1" t="s">
        <v>634</v>
      </c>
      <c r="C464" s="1" t="s">
        <v>635</v>
      </c>
      <c r="D464" s="1" t="s">
        <v>636</v>
      </c>
      <c r="E464" s="1" t="s">
        <v>322</v>
      </c>
      <c r="F464" s="8">
        <v>2015</v>
      </c>
      <c r="G464" s="1">
        <v>4760</v>
      </c>
      <c r="H464" s="1">
        <f t="shared" si="28"/>
        <v>4760</v>
      </c>
      <c r="I464" s="1">
        <v>0</v>
      </c>
      <c r="J464" s="2">
        <f t="shared" si="29"/>
        <v>1</v>
      </c>
    </row>
    <row r="465" spans="1:10" ht="24.95" customHeight="1">
      <c r="A465" s="17"/>
      <c r="B465" s="1" t="s">
        <v>1464</v>
      </c>
      <c r="C465" s="1" t="s">
        <v>1465</v>
      </c>
      <c r="D465" s="1" t="s">
        <v>1466</v>
      </c>
      <c r="E465" s="1" t="s">
        <v>1467</v>
      </c>
      <c r="F465" s="8">
        <v>2015</v>
      </c>
      <c r="G465" s="1">
        <v>238835.03</v>
      </c>
      <c r="H465" s="1">
        <f t="shared" si="28"/>
        <v>83980</v>
      </c>
      <c r="I465" s="1">
        <v>154855.03</v>
      </c>
      <c r="J465" s="2">
        <f t="shared" si="29"/>
        <v>0.35162346160025187</v>
      </c>
    </row>
    <row r="466" spans="1:10" ht="24.95" customHeight="1">
      <c r="A466" s="17"/>
      <c r="B466" s="1" t="s">
        <v>1238</v>
      </c>
      <c r="C466" s="1" t="s">
        <v>1242</v>
      </c>
      <c r="D466" s="1" t="s">
        <v>1243</v>
      </c>
      <c r="E466" s="1" t="s">
        <v>1241</v>
      </c>
      <c r="F466" s="8">
        <v>2015</v>
      </c>
      <c r="G466" s="1">
        <v>3191.92</v>
      </c>
      <c r="H466" s="1">
        <f t="shared" si="28"/>
        <v>3191.91</v>
      </c>
      <c r="I466" s="1">
        <v>0.01</v>
      </c>
      <c r="J466" s="2">
        <f t="shared" si="29"/>
        <v>0.99999686708940072</v>
      </c>
    </row>
    <row r="467" spans="1:10" ht="24.95" customHeight="1">
      <c r="A467" s="17"/>
      <c r="B467" s="1" t="s">
        <v>1618</v>
      </c>
      <c r="C467" s="1" t="s">
        <v>1707</v>
      </c>
      <c r="D467" s="1" t="s">
        <v>1708</v>
      </c>
      <c r="E467" s="1" t="s">
        <v>1629</v>
      </c>
      <c r="F467" s="8">
        <v>2015</v>
      </c>
      <c r="G467" s="1">
        <v>65158.5</v>
      </c>
      <c r="H467" s="1">
        <f t="shared" si="28"/>
        <v>0</v>
      </c>
      <c r="I467" s="1">
        <v>65158.5</v>
      </c>
      <c r="J467" s="2">
        <f t="shared" si="29"/>
        <v>0</v>
      </c>
    </row>
    <row r="468" spans="1:10" ht="24.95" customHeight="1">
      <c r="A468" s="17"/>
      <c r="B468" s="1" t="s">
        <v>1054</v>
      </c>
      <c r="C468" s="1" t="s">
        <v>1055</v>
      </c>
      <c r="D468" s="1" t="s">
        <v>1056</v>
      </c>
      <c r="E468" s="1" t="s">
        <v>1057</v>
      </c>
      <c r="F468" s="8">
        <v>2015</v>
      </c>
      <c r="G468" s="1">
        <v>116.4</v>
      </c>
      <c r="H468" s="1">
        <f t="shared" si="28"/>
        <v>116.4</v>
      </c>
      <c r="I468" s="1">
        <v>0</v>
      </c>
      <c r="J468" s="2">
        <f t="shared" si="29"/>
        <v>1</v>
      </c>
    </row>
    <row r="469" spans="1:10" ht="24.95" customHeight="1">
      <c r="A469" s="17"/>
      <c r="B469" s="1" t="s">
        <v>1238</v>
      </c>
      <c r="C469" s="1" t="s">
        <v>1245</v>
      </c>
      <c r="D469" s="1" t="s">
        <v>1056</v>
      </c>
      <c r="E469" s="1" t="s">
        <v>1246</v>
      </c>
      <c r="F469" s="8">
        <v>2015</v>
      </c>
      <c r="G469" s="1">
        <v>284.38</v>
      </c>
      <c r="H469" s="1">
        <f t="shared" si="28"/>
        <v>284.38</v>
      </c>
      <c r="I469" s="1">
        <v>0</v>
      </c>
      <c r="J469" s="2">
        <f t="shared" si="29"/>
        <v>1</v>
      </c>
    </row>
    <row r="470" spans="1:10" ht="24.95" customHeight="1">
      <c r="A470" s="17"/>
      <c r="B470" s="1" t="s">
        <v>2547</v>
      </c>
      <c r="C470" s="1" t="s">
        <v>2548</v>
      </c>
      <c r="D470" s="1" t="s">
        <v>1056</v>
      </c>
      <c r="E470" s="1" t="s">
        <v>2549</v>
      </c>
      <c r="F470" s="8">
        <v>2015</v>
      </c>
      <c r="G470" s="1">
        <v>6.47</v>
      </c>
      <c r="H470" s="1">
        <f t="shared" si="28"/>
        <v>0</v>
      </c>
      <c r="I470" s="1">
        <v>6.47</v>
      </c>
      <c r="J470" s="2">
        <f t="shared" si="29"/>
        <v>0</v>
      </c>
    </row>
    <row r="471" spans="1:10" ht="24.95" customHeight="1">
      <c r="A471" s="17"/>
      <c r="B471" s="1" t="s">
        <v>797</v>
      </c>
      <c r="C471" s="1" t="s">
        <v>798</v>
      </c>
      <c r="D471" s="1" t="s">
        <v>799</v>
      </c>
      <c r="E471" s="1" t="s">
        <v>193</v>
      </c>
      <c r="F471" s="8">
        <v>2015</v>
      </c>
      <c r="G471" s="1">
        <v>1440</v>
      </c>
      <c r="H471" s="1">
        <f t="shared" si="28"/>
        <v>818.4</v>
      </c>
      <c r="I471" s="1">
        <v>621.6</v>
      </c>
      <c r="J471" s="2">
        <f t="shared" si="29"/>
        <v>0.56833333333333336</v>
      </c>
    </row>
    <row r="472" spans="1:10" ht="24.95" customHeight="1">
      <c r="A472" s="17"/>
      <c r="B472" s="1" t="s">
        <v>2163</v>
      </c>
      <c r="C472" s="1" t="s">
        <v>2337</v>
      </c>
      <c r="D472" s="1" t="s">
        <v>2338</v>
      </c>
      <c r="E472" s="1" t="s">
        <v>2339</v>
      </c>
      <c r="F472" s="8">
        <v>2015</v>
      </c>
      <c r="G472" s="1">
        <v>12885.6</v>
      </c>
      <c r="H472" s="1">
        <f t="shared" si="28"/>
        <v>0</v>
      </c>
      <c r="I472" s="1">
        <v>12885.6</v>
      </c>
      <c r="J472" s="2">
        <f t="shared" si="29"/>
        <v>0</v>
      </c>
    </row>
    <row r="473" spans="1:10" ht="24.95" customHeight="1">
      <c r="A473" s="17"/>
      <c r="B473" s="1" t="s">
        <v>3000</v>
      </c>
      <c r="C473" s="1" t="s">
        <v>3007</v>
      </c>
      <c r="D473" s="1" t="s">
        <v>3008</v>
      </c>
      <c r="E473" s="1" t="s">
        <v>3009</v>
      </c>
      <c r="F473" s="8">
        <v>2015</v>
      </c>
      <c r="G473" s="1">
        <v>1440.38</v>
      </c>
      <c r="H473" s="1">
        <f t="shared" si="28"/>
        <v>0</v>
      </c>
      <c r="I473" s="1">
        <v>1440.38</v>
      </c>
      <c r="J473" s="2">
        <f t="shared" si="29"/>
        <v>0</v>
      </c>
    </row>
    <row r="474" spans="1:10" ht="24.95" customHeight="1">
      <c r="A474" s="17"/>
      <c r="B474" s="1" t="s">
        <v>1464</v>
      </c>
      <c r="C474" s="1" t="s">
        <v>1613</v>
      </c>
      <c r="D474" s="1" t="s">
        <v>1614</v>
      </c>
      <c r="E474" s="1" t="s">
        <v>1615</v>
      </c>
      <c r="F474" s="8">
        <v>2015</v>
      </c>
      <c r="G474" s="1">
        <v>4436.3999999999996</v>
      </c>
      <c r="H474" s="1">
        <f t="shared" si="28"/>
        <v>0</v>
      </c>
      <c r="I474" s="1">
        <v>4436.3999999999996</v>
      </c>
      <c r="J474" s="2">
        <f t="shared" si="29"/>
        <v>0</v>
      </c>
    </row>
    <row r="475" spans="1:10" ht="24.95" customHeight="1">
      <c r="A475" s="17"/>
      <c r="B475" s="1" t="s">
        <v>310</v>
      </c>
      <c r="C475" s="1" t="s">
        <v>629</v>
      </c>
      <c r="D475" s="1" t="s">
        <v>630</v>
      </c>
      <c r="E475" s="1" t="s">
        <v>631</v>
      </c>
      <c r="F475" s="8">
        <v>2015</v>
      </c>
      <c r="G475" s="1">
        <v>1569.4</v>
      </c>
      <c r="H475" s="1">
        <f t="shared" si="28"/>
        <v>0</v>
      </c>
      <c r="I475" s="1">
        <v>1569.4</v>
      </c>
      <c r="J475" s="2">
        <f t="shared" si="29"/>
        <v>0</v>
      </c>
    </row>
    <row r="476" spans="1:10" ht="24.95" customHeight="1">
      <c r="A476" s="17"/>
      <c r="B476" s="1" t="s">
        <v>310</v>
      </c>
      <c r="C476" s="1" t="s">
        <v>311</v>
      </c>
      <c r="D476" s="1" t="s">
        <v>312</v>
      </c>
      <c r="E476" s="1" t="s">
        <v>313</v>
      </c>
      <c r="F476" s="8">
        <v>2014</v>
      </c>
      <c r="G476" s="1">
        <v>101431.53</v>
      </c>
      <c r="H476" s="1">
        <f t="shared" si="28"/>
        <v>36805.65</v>
      </c>
      <c r="I476" s="1">
        <v>64625.88</v>
      </c>
      <c r="J476" s="2">
        <f t="shared" si="29"/>
        <v>0.36286202130639261</v>
      </c>
    </row>
    <row r="477" spans="1:10" ht="24.95" customHeight="1">
      <c r="A477" s="17"/>
      <c r="B477" s="1" t="s">
        <v>2372</v>
      </c>
      <c r="C477" s="1" t="s">
        <v>2379</v>
      </c>
      <c r="D477" s="1" t="s">
        <v>2380</v>
      </c>
      <c r="E477" s="1" t="s">
        <v>2381</v>
      </c>
      <c r="F477" s="8">
        <v>2014</v>
      </c>
      <c r="G477" s="1">
        <v>32170.34</v>
      </c>
      <c r="H477" s="1">
        <f t="shared" si="28"/>
        <v>0</v>
      </c>
      <c r="I477" s="1">
        <v>32170.34</v>
      </c>
      <c r="J477" s="2">
        <f t="shared" si="29"/>
        <v>0</v>
      </c>
    </row>
    <row r="478" spans="1:10" ht="24.95" customHeight="1">
      <c r="A478" s="17"/>
      <c r="B478" s="1" t="s">
        <v>634</v>
      </c>
      <c r="C478" s="1" t="s">
        <v>639</v>
      </c>
      <c r="D478" s="1" t="s">
        <v>640</v>
      </c>
      <c r="E478" s="1" t="s">
        <v>597</v>
      </c>
      <c r="F478" s="8">
        <v>2014</v>
      </c>
      <c r="G478" s="1">
        <v>142666</v>
      </c>
      <c r="H478" s="1">
        <f t="shared" si="28"/>
        <v>23407.399999999994</v>
      </c>
      <c r="I478" s="1">
        <v>119258.6</v>
      </c>
      <c r="J478" s="2">
        <f t="shared" si="29"/>
        <v>0.16407132743610947</v>
      </c>
    </row>
    <row r="479" spans="1:10" ht="24.95" customHeight="1">
      <c r="A479" s="17"/>
      <c r="B479" s="1" t="s">
        <v>1814</v>
      </c>
      <c r="C479" s="1" t="s">
        <v>1819</v>
      </c>
      <c r="D479" s="1" t="s">
        <v>1820</v>
      </c>
      <c r="E479" s="1" t="s">
        <v>1821</v>
      </c>
      <c r="F479" s="8">
        <v>2014</v>
      </c>
      <c r="G479" s="1">
        <v>364.2</v>
      </c>
      <c r="H479" s="1">
        <f t="shared" si="28"/>
        <v>0</v>
      </c>
      <c r="I479" s="1">
        <v>364.2</v>
      </c>
      <c r="J479" s="2">
        <f t="shared" si="29"/>
        <v>0</v>
      </c>
    </row>
    <row r="480" spans="1:10" ht="24.95" customHeight="1">
      <c r="A480" s="17"/>
      <c r="B480" s="1" t="s">
        <v>1464</v>
      </c>
      <c r="C480" s="1" t="s">
        <v>1470</v>
      </c>
      <c r="D480" s="1" t="s">
        <v>1471</v>
      </c>
      <c r="E480" s="1" t="s">
        <v>1472</v>
      </c>
      <c r="F480" s="8">
        <v>2014</v>
      </c>
      <c r="G480" s="1">
        <v>258.62</v>
      </c>
      <c r="H480" s="1">
        <f t="shared" si="28"/>
        <v>0</v>
      </c>
      <c r="I480" s="1">
        <v>258.62</v>
      </c>
      <c r="J480" s="2">
        <f t="shared" si="29"/>
        <v>0</v>
      </c>
    </row>
    <row r="481" spans="1:10" ht="24.95" customHeight="1">
      <c r="A481" s="17"/>
      <c r="B481" s="1" t="s">
        <v>797</v>
      </c>
      <c r="C481" s="1" t="s">
        <v>801</v>
      </c>
      <c r="D481" s="1" t="s">
        <v>27</v>
      </c>
      <c r="E481" s="1" t="s">
        <v>802</v>
      </c>
      <c r="F481" s="8">
        <v>2014</v>
      </c>
      <c r="G481" s="1">
        <v>499</v>
      </c>
      <c r="H481" s="1">
        <f t="shared" si="28"/>
        <v>0</v>
      </c>
      <c r="I481" s="1">
        <v>499</v>
      </c>
      <c r="J481" s="2">
        <f t="shared" si="29"/>
        <v>0</v>
      </c>
    </row>
    <row r="482" spans="1:10" ht="24.95" customHeight="1">
      <c r="A482" s="17"/>
      <c r="B482" s="1" t="s">
        <v>1054</v>
      </c>
      <c r="C482" s="1" t="s">
        <v>1062</v>
      </c>
      <c r="D482" s="1" t="s">
        <v>27</v>
      </c>
      <c r="E482" s="1" t="s">
        <v>1057</v>
      </c>
      <c r="F482" s="8">
        <v>2014</v>
      </c>
      <c r="G482" s="1">
        <v>775.6</v>
      </c>
      <c r="H482" s="1">
        <f t="shared" si="28"/>
        <v>775.6</v>
      </c>
      <c r="I482" s="1">
        <v>0</v>
      </c>
      <c r="J482" s="2">
        <f t="shared" si="29"/>
        <v>1</v>
      </c>
    </row>
    <row r="483" spans="1:10" ht="24.95" customHeight="1">
      <c r="A483" s="17"/>
      <c r="B483" s="1" t="s">
        <v>1464</v>
      </c>
      <c r="C483" s="1" t="s">
        <v>1468</v>
      </c>
      <c r="D483" s="1" t="s">
        <v>27</v>
      </c>
      <c r="E483" s="1" t="s">
        <v>1469</v>
      </c>
      <c r="F483" s="8">
        <v>2014</v>
      </c>
      <c r="G483" s="1">
        <v>166.31</v>
      </c>
      <c r="H483" s="1">
        <f t="shared" si="28"/>
        <v>0</v>
      </c>
      <c r="I483" s="1">
        <v>166.31</v>
      </c>
      <c r="J483" s="2">
        <f t="shared" si="29"/>
        <v>0</v>
      </c>
    </row>
    <row r="484" spans="1:10" ht="24.95" customHeight="1">
      <c r="A484" s="17"/>
      <c r="B484" s="1" t="s">
        <v>1749</v>
      </c>
      <c r="C484" s="1" t="s">
        <v>1752</v>
      </c>
      <c r="D484" s="1" t="s">
        <v>27</v>
      </c>
      <c r="E484" s="1" t="s">
        <v>1751</v>
      </c>
      <c r="F484" s="8">
        <v>2014</v>
      </c>
      <c r="G484" s="1">
        <v>39980</v>
      </c>
      <c r="H484" s="1">
        <f t="shared" si="28"/>
        <v>29751.55</v>
      </c>
      <c r="I484" s="1">
        <v>10228.450000000001</v>
      </c>
      <c r="J484" s="2">
        <f t="shared" si="29"/>
        <v>0.74416083041520753</v>
      </c>
    </row>
    <row r="485" spans="1:10" ht="24.95" customHeight="1">
      <c r="A485" s="17"/>
      <c r="B485" s="1" t="s">
        <v>2372</v>
      </c>
      <c r="C485" s="1" t="s">
        <v>2376</v>
      </c>
      <c r="D485" s="1" t="s">
        <v>27</v>
      </c>
      <c r="E485" s="1" t="s">
        <v>2377</v>
      </c>
      <c r="F485" s="8">
        <v>2014</v>
      </c>
      <c r="G485" s="1">
        <v>1859.39</v>
      </c>
      <c r="H485" s="1">
        <f t="shared" si="28"/>
        <v>0</v>
      </c>
      <c r="I485" s="1">
        <v>1859.39</v>
      </c>
      <c r="J485" s="2">
        <f t="shared" si="29"/>
        <v>0</v>
      </c>
    </row>
    <row r="486" spans="1:10" ht="24.95" customHeight="1">
      <c r="A486" s="17"/>
      <c r="B486" s="1" t="s">
        <v>2547</v>
      </c>
      <c r="C486" s="1" t="s">
        <v>2553</v>
      </c>
      <c r="D486" s="1" t="s">
        <v>27</v>
      </c>
      <c r="E486" s="1" t="s">
        <v>2549</v>
      </c>
      <c r="F486" s="8">
        <v>2014</v>
      </c>
      <c r="G486" s="1">
        <v>6002.92</v>
      </c>
      <c r="H486" s="1">
        <f t="shared" si="28"/>
        <v>0</v>
      </c>
      <c r="I486" s="1">
        <v>6002.92</v>
      </c>
      <c r="J486" s="2">
        <f t="shared" si="29"/>
        <v>0</v>
      </c>
    </row>
    <row r="487" spans="1:10" ht="24.95" customHeight="1">
      <c r="A487" s="17"/>
      <c r="B487" s="1" t="s">
        <v>1238</v>
      </c>
      <c r="C487" s="1" t="s">
        <v>1253</v>
      </c>
      <c r="D487" s="1" t="s">
        <v>1254</v>
      </c>
      <c r="E487" s="1" t="s">
        <v>1255</v>
      </c>
      <c r="F487" s="8">
        <v>2014</v>
      </c>
      <c r="G487" s="1">
        <v>9980</v>
      </c>
      <c r="H487" s="1">
        <f t="shared" si="28"/>
        <v>0</v>
      </c>
      <c r="I487" s="1">
        <v>9980</v>
      </c>
      <c r="J487" s="2">
        <f t="shared" si="29"/>
        <v>0</v>
      </c>
    </row>
    <row r="488" spans="1:10" ht="24.95" customHeight="1">
      <c r="A488" s="17"/>
      <c r="B488" s="1" t="s">
        <v>1238</v>
      </c>
      <c r="C488" s="1" t="s">
        <v>1257</v>
      </c>
      <c r="D488" s="1" t="s">
        <v>1258</v>
      </c>
      <c r="E488" s="1" t="s">
        <v>1259</v>
      </c>
      <c r="F488" s="8">
        <v>2014</v>
      </c>
      <c r="G488" s="1">
        <v>46464</v>
      </c>
      <c r="H488" s="1">
        <f t="shared" si="28"/>
        <v>35325.46</v>
      </c>
      <c r="I488" s="1">
        <v>11138.54</v>
      </c>
      <c r="J488" s="2">
        <f t="shared" si="29"/>
        <v>0.76027591253443527</v>
      </c>
    </row>
    <row r="489" spans="1:10" ht="24.95" customHeight="1">
      <c r="A489" s="17"/>
      <c r="B489" s="1" t="s">
        <v>1238</v>
      </c>
      <c r="C489" s="1" t="s">
        <v>1268</v>
      </c>
      <c r="D489" s="1" t="s">
        <v>1269</v>
      </c>
      <c r="E489" s="1" t="s">
        <v>1252</v>
      </c>
      <c r="F489" s="8">
        <v>2014</v>
      </c>
      <c r="G489" s="1">
        <v>1537.18</v>
      </c>
      <c r="H489" s="1">
        <f t="shared" si="28"/>
        <v>0</v>
      </c>
      <c r="I489" s="1">
        <v>1537.18</v>
      </c>
      <c r="J489" s="2">
        <f t="shared" si="29"/>
        <v>0</v>
      </c>
    </row>
    <row r="490" spans="1:10" ht="24.95" customHeight="1">
      <c r="A490" s="17"/>
      <c r="B490" s="1" t="s">
        <v>1618</v>
      </c>
      <c r="C490" s="1" t="s">
        <v>1620</v>
      </c>
      <c r="D490" s="1" t="s">
        <v>1621</v>
      </c>
      <c r="E490" s="1" t="s">
        <v>1622</v>
      </c>
      <c r="F490" s="8">
        <v>2014</v>
      </c>
      <c r="G490" s="1">
        <v>142</v>
      </c>
      <c r="H490" s="1">
        <f t="shared" si="28"/>
        <v>0</v>
      </c>
      <c r="I490" s="1">
        <v>142</v>
      </c>
      <c r="J490" s="2">
        <f t="shared" si="29"/>
        <v>0</v>
      </c>
    </row>
    <row r="491" spans="1:10" ht="24.95" customHeight="1">
      <c r="A491" s="17"/>
      <c r="B491" s="1" t="s">
        <v>256</v>
      </c>
      <c r="C491" s="1" t="s">
        <v>258</v>
      </c>
      <c r="D491" s="1" t="s">
        <v>259</v>
      </c>
      <c r="E491" s="1" t="s">
        <v>260</v>
      </c>
      <c r="F491" s="8">
        <v>2014</v>
      </c>
      <c r="G491" s="1">
        <v>76506.5</v>
      </c>
      <c r="H491" s="1">
        <f t="shared" si="28"/>
        <v>0</v>
      </c>
      <c r="I491" s="1">
        <v>76506.5</v>
      </c>
      <c r="J491" s="2">
        <f t="shared" si="29"/>
        <v>0</v>
      </c>
    </row>
    <row r="492" spans="1:10" ht="24.95" customHeight="1">
      <c r="A492" s="17"/>
      <c r="B492" s="1" t="s">
        <v>1966</v>
      </c>
      <c r="C492" s="1" t="s">
        <v>1971</v>
      </c>
      <c r="D492" s="1" t="s">
        <v>1972</v>
      </c>
      <c r="E492" s="1" t="s">
        <v>1973</v>
      </c>
      <c r="F492" s="8">
        <v>2014</v>
      </c>
      <c r="G492" s="1">
        <v>10.84</v>
      </c>
      <c r="H492" s="1">
        <f t="shared" si="28"/>
        <v>0</v>
      </c>
      <c r="I492" s="1">
        <v>10.84</v>
      </c>
      <c r="J492" s="2">
        <f t="shared" si="29"/>
        <v>0</v>
      </c>
    </row>
    <row r="493" spans="1:10" ht="24.95" customHeight="1">
      <c r="A493" s="17"/>
      <c r="B493" s="1" t="s">
        <v>1238</v>
      </c>
      <c r="C493" s="1" t="s">
        <v>1265</v>
      </c>
      <c r="D493" s="1" t="s">
        <v>1266</v>
      </c>
      <c r="E493" s="1" t="s">
        <v>1267</v>
      </c>
      <c r="F493" s="8">
        <v>2014</v>
      </c>
      <c r="G493" s="1">
        <v>27080</v>
      </c>
      <c r="H493" s="1">
        <f t="shared" si="28"/>
        <v>0</v>
      </c>
      <c r="I493" s="1">
        <v>27080</v>
      </c>
      <c r="J493" s="2">
        <f t="shared" si="29"/>
        <v>0</v>
      </c>
    </row>
    <row r="494" spans="1:10" ht="24.95" customHeight="1">
      <c r="A494" s="17"/>
      <c r="B494" s="1" t="s">
        <v>1238</v>
      </c>
      <c r="C494" s="1" t="s">
        <v>1260</v>
      </c>
      <c r="D494" s="1" t="s">
        <v>1261</v>
      </c>
      <c r="E494" s="1" t="s">
        <v>1255</v>
      </c>
      <c r="F494" s="8">
        <v>2014</v>
      </c>
      <c r="G494" s="1">
        <v>79.86</v>
      </c>
      <c r="H494" s="1">
        <f t="shared" ref="H494:H525" si="30">G494-I494</f>
        <v>0</v>
      </c>
      <c r="I494" s="1">
        <v>79.86</v>
      </c>
      <c r="J494" s="2">
        <f t="shared" ref="J494:J525" si="31">H494/G494*100%</f>
        <v>0</v>
      </c>
    </row>
    <row r="495" spans="1:10" ht="24.95" customHeight="1">
      <c r="A495" s="17"/>
      <c r="B495" s="1" t="s">
        <v>1966</v>
      </c>
      <c r="C495" s="1" t="s">
        <v>1967</v>
      </c>
      <c r="D495" s="1" t="s">
        <v>1968</v>
      </c>
      <c r="E495" s="1" t="s">
        <v>1969</v>
      </c>
      <c r="F495" s="8">
        <v>2014</v>
      </c>
      <c r="G495" s="1">
        <v>44980</v>
      </c>
      <c r="H495" s="1">
        <f t="shared" si="30"/>
        <v>0</v>
      </c>
      <c r="I495" s="1">
        <v>44980</v>
      </c>
      <c r="J495" s="2">
        <f t="shared" si="31"/>
        <v>0</v>
      </c>
    </row>
    <row r="496" spans="1:10" ht="24.95" customHeight="1">
      <c r="A496" s="17"/>
      <c r="B496" s="1" t="s">
        <v>310</v>
      </c>
      <c r="C496" s="1" t="s">
        <v>314</v>
      </c>
      <c r="D496" s="1" t="s">
        <v>315</v>
      </c>
      <c r="E496" s="1" t="s">
        <v>316</v>
      </c>
      <c r="F496" s="8">
        <v>2014</v>
      </c>
      <c r="G496" s="1">
        <v>64.099999999999994</v>
      </c>
      <c r="H496" s="1">
        <f t="shared" si="30"/>
        <v>0</v>
      </c>
      <c r="I496" s="1">
        <v>64.099999999999994</v>
      </c>
      <c r="J496" s="2">
        <f t="shared" si="31"/>
        <v>0</v>
      </c>
    </row>
    <row r="497" spans="1:10" ht="24.95" customHeight="1">
      <c r="A497" s="17"/>
      <c r="B497" s="1" t="s">
        <v>1238</v>
      </c>
      <c r="C497" s="1" t="s">
        <v>1262</v>
      </c>
      <c r="D497" s="1" t="s">
        <v>1263</v>
      </c>
      <c r="E497" s="1" t="s">
        <v>1264</v>
      </c>
      <c r="F497" s="8">
        <v>2014</v>
      </c>
      <c r="G497" s="1">
        <v>363.4</v>
      </c>
      <c r="H497" s="1">
        <f t="shared" si="30"/>
        <v>0</v>
      </c>
      <c r="I497" s="1">
        <v>363.4</v>
      </c>
      <c r="J497" s="2">
        <f t="shared" si="31"/>
        <v>0</v>
      </c>
    </row>
    <row r="498" spans="1:10" ht="24.95" customHeight="1">
      <c r="A498" s="17"/>
      <c r="B498" s="1" t="s">
        <v>1749</v>
      </c>
      <c r="C498" s="1" t="s">
        <v>1753</v>
      </c>
      <c r="D498" s="1" t="s">
        <v>1754</v>
      </c>
      <c r="E498" s="1" t="s">
        <v>1709</v>
      </c>
      <c r="F498" s="8">
        <v>2014</v>
      </c>
      <c r="G498" s="1">
        <v>400</v>
      </c>
      <c r="H498" s="1">
        <f t="shared" si="30"/>
        <v>0</v>
      </c>
      <c r="I498" s="1">
        <v>400</v>
      </c>
      <c r="J498" s="2">
        <f t="shared" si="31"/>
        <v>0</v>
      </c>
    </row>
    <row r="499" spans="1:10" ht="24.95" customHeight="1">
      <c r="A499" s="17"/>
      <c r="B499" s="1" t="s">
        <v>2808</v>
      </c>
      <c r="C499" s="1" t="s">
        <v>2809</v>
      </c>
      <c r="D499" s="1" t="s">
        <v>2810</v>
      </c>
      <c r="E499" s="1" t="s">
        <v>2811</v>
      </c>
      <c r="F499" s="8">
        <v>2014</v>
      </c>
      <c r="G499" s="1">
        <v>2.09</v>
      </c>
      <c r="H499" s="1">
        <f t="shared" si="30"/>
        <v>0</v>
      </c>
      <c r="I499" s="1">
        <v>2.09</v>
      </c>
      <c r="J499" s="2">
        <f t="shared" si="31"/>
        <v>0</v>
      </c>
    </row>
    <row r="500" spans="1:10" ht="24.95" customHeight="1">
      <c r="A500" s="17"/>
      <c r="B500" s="1" t="s">
        <v>2372</v>
      </c>
      <c r="C500" s="1" t="s">
        <v>2373</v>
      </c>
      <c r="D500" s="1" t="s">
        <v>2374</v>
      </c>
      <c r="E500" s="1" t="s">
        <v>2375</v>
      </c>
      <c r="F500" s="8">
        <v>2014</v>
      </c>
      <c r="G500" s="1">
        <v>157535.07</v>
      </c>
      <c r="H500" s="1">
        <f t="shared" si="30"/>
        <v>43442.400000000009</v>
      </c>
      <c r="I500" s="1">
        <v>114092.67</v>
      </c>
      <c r="J500" s="2">
        <f t="shared" si="31"/>
        <v>0.27576335859691437</v>
      </c>
    </row>
    <row r="501" spans="1:10" ht="24.95" customHeight="1">
      <c r="A501" s="17"/>
      <c r="B501" s="1" t="s">
        <v>2547</v>
      </c>
      <c r="C501" s="1" t="s">
        <v>2550</v>
      </c>
      <c r="D501" s="1" t="s">
        <v>2551</v>
      </c>
      <c r="E501" s="1" t="s">
        <v>2552</v>
      </c>
      <c r="F501" s="8">
        <v>2014</v>
      </c>
      <c r="G501" s="1">
        <v>477353.2</v>
      </c>
      <c r="H501" s="1">
        <f t="shared" si="30"/>
        <v>0</v>
      </c>
      <c r="I501" s="1">
        <v>477353.2</v>
      </c>
      <c r="J501" s="2">
        <f t="shared" si="31"/>
        <v>0</v>
      </c>
    </row>
    <row r="502" spans="1:10" ht="24.95" customHeight="1">
      <c r="A502" s="17"/>
      <c r="B502" s="1" t="s">
        <v>1814</v>
      </c>
      <c r="C502" s="1" t="s">
        <v>1815</v>
      </c>
      <c r="D502" s="1" t="s">
        <v>1816</v>
      </c>
      <c r="E502" s="1" t="s">
        <v>1817</v>
      </c>
      <c r="F502" s="8">
        <v>2014</v>
      </c>
      <c r="G502" s="1">
        <v>192364.57</v>
      </c>
      <c r="H502" s="1">
        <f t="shared" si="30"/>
        <v>10000</v>
      </c>
      <c r="I502" s="1">
        <v>182364.57</v>
      </c>
      <c r="J502" s="2">
        <f t="shared" si="31"/>
        <v>5.1984624819424903E-2</v>
      </c>
    </row>
    <row r="503" spans="1:10" ht="24.95" customHeight="1">
      <c r="A503" s="17"/>
      <c r="B503" s="1" t="s">
        <v>1238</v>
      </c>
      <c r="C503" s="1" t="s">
        <v>1250</v>
      </c>
      <c r="D503" s="1" t="s">
        <v>1251</v>
      </c>
      <c r="E503" s="1" t="s">
        <v>1252</v>
      </c>
      <c r="F503" s="8">
        <v>2014</v>
      </c>
      <c r="G503" s="1">
        <v>203171.15</v>
      </c>
      <c r="H503" s="1">
        <f t="shared" si="30"/>
        <v>21334.649999999994</v>
      </c>
      <c r="I503" s="1">
        <v>181836.5</v>
      </c>
      <c r="J503" s="2">
        <f t="shared" si="31"/>
        <v>0.10500826519906982</v>
      </c>
    </row>
    <row r="504" spans="1:10" ht="24.95" customHeight="1">
      <c r="A504" s="17"/>
      <c r="B504" s="1" t="s">
        <v>2712</v>
      </c>
      <c r="C504" s="1" t="s">
        <v>2723</v>
      </c>
      <c r="D504" s="1" t="s">
        <v>2724</v>
      </c>
      <c r="E504" s="1" t="s">
        <v>2711</v>
      </c>
      <c r="F504" s="8">
        <v>2014</v>
      </c>
      <c r="G504" s="1">
        <v>115079.14</v>
      </c>
      <c r="H504" s="1">
        <f t="shared" si="30"/>
        <v>0</v>
      </c>
      <c r="I504" s="1">
        <v>115079.14</v>
      </c>
      <c r="J504" s="2">
        <f t="shared" si="31"/>
        <v>0</v>
      </c>
    </row>
    <row r="505" spans="1:10" ht="24.95" customHeight="1">
      <c r="A505" s="17"/>
      <c r="B505" s="1" t="s">
        <v>1962</v>
      </c>
      <c r="C505" s="1" t="s">
        <v>1963</v>
      </c>
      <c r="D505" s="1" t="s">
        <v>1964</v>
      </c>
      <c r="E505" s="1" t="s">
        <v>1965</v>
      </c>
      <c r="F505" s="8">
        <v>2014</v>
      </c>
      <c r="G505" s="1">
        <v>159984</v>
      </c>
      <c r="H505" s="1">
        <f t="shared" si="30"/>
        <v>0</v>
      </c>
      <c r="I505" s="1">
        <v>159984</v>
      </c>
      <c r="J505" s="2">
        <f t="shared" si="31"/>
        <v>0</v>
      </c>
    </row>
    <row r="506" spans="1:10" ht="24.95" customHeight="1">
      <c r="A506" s="17"/>
      <c r="B506" s="1" t="s">
        <v>310</v>
      </c>
      <c r="C506" s="1" t="s">
        <v>632</v>
      </c>
      <c r="D506" s="1" t="s">
        <v>633</v>
      </c>
      <c r="E506" s="1" t="s">
        <v>349</v>
      </c>
      <c r="F506" s="8">
        <v>2015</v>
      </c>
      <c r="G506" s="1">
        <v>2144.13</v>
      </c>
      <c r="H506" s="1">
        <f t="shared" si="30"/>
        <v>1106</v>
      </c>
      <c r="I506" s="1">
        <v>1038.1300000000001</v>
      </c>
      <c r="J506" s="2">
        <f t="shared" si="31"/>
        <v>0.51582693213564479</v>
      </c>
    </row>
    <row r="507" spans="1:10" ht="24.95" customHeight="1">
      <c r="A507" s="17"/>
      <c r="B507" s="1" t="s">
        <v>1464</v>
      </c>
      <c r="C507" s="1" t="s">
        <v>1616</v>
      </c>
      <c r="D507" s="1" t="s">
        <v>1617</v>
      </c>
      <c r="E507" s="1" t="s">
        <v>1476</v>
      </c>
      <c r="F507" s="8">
        <v>2015</v>
      </c>
      <c r="G507" s="1">
        <v>2.9</v>
      </c>
      <c r="H507" s="1">
        <f t="shared" si="30"/>
        <v>0</v>
      </c>
      <c r="I507" s="1">
        <v>2.9</v>
      </c>
      <c r="J507" s="2">
        <f t="shared" si="31"/>
        <v>0</v>
      </c>
    </row>
    <row r="508" spans="1:10" ht="24.95" customHeight="1">
      <c r="A508" s="17"/>
      <c r="B508" s="1" t="s">
        <v>2163</v>
      </c>
      <c r="C508" s="1" t="s">
        <v>2340</v>
      </c>
      <c r="D508" s="1" t="s">
        <v>2341</v>
      </c>
      <c r="E508" s="1" t="s">
        <v>2222</v>
      </c>
      <c r="F508" s="8">
        <v>2015</v>
      </c>
      <c r="G508" s="1">
        <v>20.100000000000001</v>
      </c>
      <c r="H508" s="1">
        <f t="shared" si="30"/>
        <v>0</v>
      </c>
      <c r="I508" s="1">
        <v>20.100000000000001</v>
      </c>
      <c r="J508" s="2">
        <f t="shared" si="31"/>
        <v>0</v>
      </c>
    </row>
    <row r="509" spans="1:10" ht="24.95" customHeight="1">
      <c r="A509" s="17"/>
      <c r="B509" s="1" t="s">
        <v>797</v>
      </c>
      <c r="C509" s="1" t="s">
        <v>886</v>
      </c>
      <c r="D509" s="1" t="s">
        <v>887</v>
      </c>
      <c r="E509" s="1" t="s">
        <v>888</v>
      </c>
      <c r="F509" s="8">
        <v>2014</v>
      </c>
      <c r="G509" s="1">
        <v>2622.74</v>
      </c>
      <c r="H509" s="1">
        <f t="shared" si="30"/>
        <v>0</v>
      </c>
      <c r="I509" s="1">
        <v>2622.74</v>
      </c>
      <c r="J509" s="2">
        <f t="shared" si="31"/>
        <v>0</v>
      </c>
    </row>
    <row r="510" spans="1:10" ht="24.95" customHeight="1">
      <c r="A510" s="17"/>
      <c r="B510" s="1" t="s">
        <v>2372</v>
      </c>
      <c r="C510" s="1" t="s">
        <v>2424</v>
      </c>
      <c r="D510" s="1" t="s">
        <v>2425</v>
      </c>
      <c r="E510" s="1" t="s">
        <v>2418</v>
      </c>
      <c r="F510" s="8">
        <v>2014</v>
      </c>
      <c r="G510" s="1">
        <v>21.01</v>
      </c>
      <c r="H510" s="1">
        <f t="shared" si="30"/>
        <v>0</v>
      </c>
      <c r="I510" s="1">
        <v>21.01</v>
      </c>
      <c r="J510" s="2">
        <f t="shared" si="31"/>
        <v>0</v>
      </c>
    </row>
    <row r="511" spans="1:10" ht="24.95" customHeight="1">
      <c r="A511" s="17"/>
      <c r="B511" s="1" t="s">
        <v>797</v>
      </c>
      <c r="C511" s="1" t="s">
        <v>883</v>
      </c>
      <c r="D511" s="1" t="s">
        <v>884</v>
      </c>
      <c r="E511" s="1" t="s">
        <v>885</v>
      </c>
      <c r="F511" s="8">
        <v>2014</v>
      </c>
      <c r="G511" s="1">
        <v>71.7</v>
      </c>
      <c r="H511" s="1">
        <f t="shared" si="30"/>
        <v>0</v>
      </c>
      <c r="I511" s="1">
        <v>71.7</v>
      </c>
      <c r="J511" s="2">
        <f t="shared" si="31"/>
        <v>0</v>
      </c>
    </row>
    <row r="512" spans="1:10" ht="24.95" customHeight="1">
      <c r="A512" s="17"/>
      <c r="B512" s="1" t="s">
        <v>634</v>
      </c>
      <c r="C512" s="1" t="s">
        <v>679</v>
      </c>
      <c r="D512" s="1" t="s">
        <v>680</v>
      </c>
      <c r="E512" s="1" t="s">
        <v>469</v>
      </c>
      <c r="F512" s="8">
        <v>2014</v>
      </c>
      <c r="G512" s="1">
        <v>186743.84</v>
      </c>
      <c r="H512" s="1">
        <f t="shared" si="30"/>
        <v>102569.06</v>
      </c>
      <c r="I512" s="1">
        <v>84174.78</v>
      </c>
      <c r="J512" s="2">
        <f t="shared" si="31"/>
        <v>0.54925003148698237</v>
      </c>
    </row>
    <row r="513" spans="1:10" ht="24.95" customHeight="1">
      <c r="A513" s="17"/>
      <c r="B513" s="1" t="s">
        <v>634</v>
      </c>
      <c r="C513" s="1" t="s">
        <v>681</v>
      </c>
      <c r="D513" s="1" t="s">
        <v>682</v>
      </c>
      <c r="E513" s="1" t="s">
        <v>464</v>
      </c>
      <c r="F513" s="8">
        <v>2014</v>
      </c>
      <c r="G513" s="1">
        <v>0.83</v>
      </c>
      <c r="H513" s="1">
        <f t="shared" si="30"/>
        <v>0</v>
      </c>
      <c r="I513" s="1">
        <v>0.83</v>
      </c>
      <c r="J513" s="2">
        <f t="shared" si="31"/>
        <v>0</v>
      </c>
    </row>
    <row r="514" spans="1:10" ht="24.95" customHeight="1">
      <c r="A514" s="17"/>
      <c r="B514" s="1" t="s">
        <v>1618</v>
      </c>
      <c r="C514" s="1" t="s">
        <v>1700</v>
      </c>
      <c r="D514" s="1" t="s">
        <v>1701</v>
      </c>
      <c r="E514" s="1" t="s">
        <v>1699</v>
      </c>
      <c r="F514" s="8">
        <v>2014</v>
      </c>
      <c r="G514" s="1">
        <v>66209.119999999995</v>
      </c>
      <c r="H514" s="1">
        <f t="shared" si="30"/>
        <v>1199.9999999999927</v>
      </c>
      <c r="I514" s="1">
        <v>65009.120000000003</v>
      </c>
      <c r="J514" s="2">
        <f t="shared" si="31"/>
        <v>1.8124391322524643E-2</v>
      </c>
    </row>
    <row r="515" spans="1:10" ht="24.95" customHeight="1">
      <c r="A515" s="17"/>
      <c r="B515" s="1" t="s">
        <v>2372</v>
      </c>
      <c r="C515" s="1" t="s">
        <v>2382</v>
      </c>
      <c r="D515" s="1" t="s">
        <v>2383</v>
      </c>
      <c r="E515" s="1" t="s">
        <v>2384</v>
      </c>
      <c r="F515" s="8">
        <v>2014</v>
      </c>
      <c r="G515" s="1">
        <v>8800</v>
      </c>
      <c r="H515" s="1">
        <f t="shared" si="30"/>
        <v>0</v>
      </c>
      <c r="I515" s="1">
        <v>8800</v>
      </c>
      <c r="J515" s="2">
        <f t="shared" si="31"/>
        <v>0</v>
      </c>
    </row>
    <row r="516" spans="1:10" ht="24.95" customHeight="1">
      <c r="A516" s="17"/>
      <c r="B516" s="1" t="s">
        <v>2372</v>
      </c>
      <c r="C516" s="1" t="s">
        <v>2435</v>
      </c>
      <c r="D516" s="1" t="s">
        <v>2436</v>
      </c>
      <c r="E516" s="1" t="s">
        <v>2437</v>
      </c>
      <c r="F516" s="8">
        <v>2014</v>
      </c>
      <c r="G516" s="1">
        <v>7565.4</v>
      </c>
      <c r="H516" s="1">
        <f t="shared" si="30"/>
        <v>7165</v>
      </c>
      <c r="I516" s="1">
        <v>400.4</v>
      </c>
      <c r="J516" s="2">
        <f t="shared" si="31"/>
        <v>0.94707484072223547</v>
      </c>
    </row>
    <row r="517" spans="1:10" ht="24.95" customHeight="1">
      <c r="A517" s="17"/>
      <c r="B517" s="1" t="s">
        <v>2547</v>
      </c>
      <c r="C517" s="1" t="s">
        <v>2580</v>
      </c>
      <c r="D517" s="1" t="s">
        <v>2581</v>
      </c>
      <c r="E517" s="1" t="s">
        <v>641</v>
      </c>
      <c r="F517" s="8">
        <v>2015</v>
      </c>
      <c r="G517" s="1">
        <v>1020000</v>
      </c>
      <c r="H517" s="1">
        <f t="shared" si="30"/>
        <v>53000</v>
      </c>
      <c r="I517" s="1">
        <v>967000</v>
      </c>
      <c r="J517" s="2">
        <f t="shared" si="31"/>
        <v>5.1960784313725493E-2</v>
      </c>
    </row>
    <row r="518" spans="1:10" ht="24.95" customHeight="1">
      <c r="A518" s="17"/>
      <c r="B518" s="1" t="s">
        <v>12</v>
      </c>
      <c r="C518" s="1" t="s">
        <v>13</v>
      </c>
      <c r="D518" s="1" t="s">
        <v>14</v>
      </c>
      <c r="E518" s="1" t="s">
        <v>15</v>
      </c>
      <c r="F518" s="8">
        <v>2015</v>
      </c>
      <c r="G518" s="1">
        <v>108617.87</v>
      </c>
      <c r="H518" s="1">
        <f t="shared" si="30"/>
        <v>15716.5</v>
      </c>
      <c r="I518" s="1">
        <v>92901.37</v>
      </c>
      <c r="J518" s="2">
        <f t="shared" si="31"/>
        <v>0.14469534340896209</v>
      </c>
    </row>
    <row r="519" spans="1:10" ht="24.95" customHeight="1">
      <c r="A519" s="17"/>
      <c r="B519" s="1" t="s">
        <v>278</v>
      </c>
      <c r="C519" s="1" t="s">
        <v>291</v>
      </c>
      <c r="D519" s="1" t="s">
        <v>292</v>
      </c>
      <c r="E519" s="1" t="s">
        <v>288</v>
      </c>
      <c r="F519" s="8">
        <v>2015</v>
      </c>
      <c r="G519" s="1">
        <v>121140.95</v>
      </c>
      <c r="H519" s="1">
        <f t="shared" si="30"/>
        <v>47549.959999999992</v>
      </c>
      <c r="I519" s="1">
        <v>73590.990000000005</v>
      </c>
      <c r="J519" s="2">
        <f t="shared" si="31"/>
        <v>0.39251764163975927</v>
      </c>
    </row>
    <row r="520" spans="1:10" ht="24.95" customHeight="1">
      <c r="A520" s="17"/>
      <c r="B520" s="1" t="s">
        <v>797</v>
      </c>
      <c r="C520" s="1" t="s">
        <v>926</v>
      </c>
      <c r="D520" s="1" t="s">
        <v>927</v>
      </c>
      <c r="E520" s="1" t="s">
        <v>928</v>
      </c>
      <c r="F520" s="8">
        <v>2015</v>
      </c>
      <c r="G520" s="1">
        <v>88829</v>
      </c>
      <c r="H520" s="1">
        <f t="shared" si="30"/>
        <v>0</v>
      </c>
      <c r="I520" s="1">
        <v>88829</v>
      </c>
      <c r="J520" s="2">
        <f t="shared" si="31"/>
        <v>0</v>
      </c>
    </row>
    <row r="521" spans="1:10" ht="24.95" customHeight="1">
      <c r="A521" s="17"/>
      <c r="B521" s="1" t="s">
        <v>2372</v>
      </c>
      <c r="C521" s="1" t="s">
        <v>2441</v>
      </c>
      <c r="D521" s="1" t="s">
        <v>2442</v>
      </c>
      <c r="E521" s="1" t="s">
        <v>2378</v>
      </c>
      <c r="F521" s="8">
        <v>2015</v>
      </c>
      <c r="G521" s="1">
        <v>80.7</v>
      </c>
      <c r="H521" s="1">
        <f t="shared" si="30"/>
        <v>0</v>
      </c>
      <c r="I521" s="1">
        <v>80.7</v>
      </c>
      <c r="J521" s="2">
        <f t="shared" si="31"/>
        <v>0</v>
      </c>
    </row>
    <row r="522" spans="1:10" ht="24.95" customHeight="1">
      <c r="A522" s="17"/>
      <c r="B522" s="1" t="s">
        <v>2877</v>
      </c>
      <c r="C522" s="1" t="s">
        <v>2891</v>
      </c>
      <c r="D522" s="1" t="s">
        <v>2892</v>
      </c>
      <c r="E522" s="1" t="s">
        <v>1288</v>
      </c>
      <c r="F522" s="8">
        <v>2015</v>
      </c>
      <c r="G522" s="1">
        <v>35173.43</v>
      </c>
      <c r="H522" s="1">
        <f t="shared" si="30"/>
        <v>15245</v>
      </c>
      <c r="I522" s="1">
        <v>19928.43</v>
      </c>
      <c r="J522" s="2">
        <f t="shared" si="31"/>
        <v>0.43342375196277416</v>
      </c>
    </row>
    <row r="523" spans="1:10" ht="24.95" customHeight="1">
      <c r="A523" s="17"/>
      <c r="B523" s="1" t="s">
        <v>310</v>
      </c>
      <c r="C523" s="1" t="s">
        <v>487</v>
      </c>
      <c r="D523" s="1" t="s">
        <v>488</v>
      </c>
      <c r="E523" s="1" t="s">
        <v>489</v>
      </c>
      <c r="F523" s="8">
        <v>2015</v>
      </c>
      <c r="G523" s="1">
        <v>19014</v>
      </c>
      <c r="H523" s="1">
        <f t="shared" si="30"/>
        <v>0</v>
      </c>
      <c r="I523" s="1">
        <v>19014</v>
      </c>
      <c r="J523" s="2">
        <f t="shared" si="31"/>
        <v>0</v>
      </c>
    </row>
    <row r="524" spans="1:10" ht="24.95" customHeight="1">
      <c r="A524" s="17"/>
      <c r="B524" s="1" t="s">
        <v>2372</v>
      </c>
      <c r="C524" s="1" t="s">
        <v>2438</v>
      </c>
      <c r="D524" s="1" t="s">
        <v>2439</v>
      </c>
      <c r="E524" s="1" t="s">
        <v>2440</v>
      </c>
      <c r="F524" s="8">
        <v>2015</v>
      </c>
      <c r="G524" s="1">
        <v>25964</v>
      </c>
      <c r="H524" s="1">
        <f t="shared" si="30"/>
        <v>0</v>
      </c>
      <c r="I524" s="1">
        <v>25964</v>
      </c>
      <c r="J524" s="2">
        <f t="shared" si="31"/>
        <v>0</v>
      </c>
    </row>
    <row r="525" spans="1:10" ht="24.95" customHeight="1">
      <c r="A525" s="17"/>
      <c r="B525" s="1" t="s">
        <v>310</v>
      </c>
      <c r="C525" s="1" t="s">
        <v>490</v>
      </c>
      <c r="D525" s="1" t="s">
        <v>491</v>
      </c>
      <c r="E525" s="1" t="s">
        <v>325</v>
      </c>
      <c r="F525" s="8">
        <v>2015</v>
      </c>
      <c r="G525" s="1">
        <v>7037.83</v>
      </c>
      <c r="H525" s="1">
        <f t="shared" si="30"/>
        <v>0</v>
      </c>
      <c r="I525" s="1">
        <v>7037.83</v>
      </c>
      <c r="J525" s="2">
        <f t="shared" si="31"/>
        <v>0</v>
      </c>
    </row>
    <row r="526" spans="1:10" ht="24.95" customHeight="1">
      <c r="A526" s="17"/>
      <c r="B526" s="1" t="s">
        <v>1966</v>
      </c>
      <c r="C526" s="1" t="s">
        <v>2042</v>
      </c>
      <c r="D526" s="1" t="s">
        <v>2043</v>
      </c>
      <c r="E526" s="1" t="s">
        <v>151</v>
      </c>
      <c r="F526" s="8">
        <v>2015</v>
      </c>
      <c r="G526" s="1">
        <v>3318.81</v>
      </c>
      <c r="H526" s="1">
        <f t="shared" ref="H526:H551" si="32">G526-I526</f>
        <v>0</v>
      </c>
      <c r="I526" s="1">
        <v>3318.81</v>
      </c>
      <c r="J526" s="2">
        <f t="shared" ref="J526:J551" si="33">H526/G526*100%</f>
        <v>0</v>
      </c>
    </row>
    <row r="527" spans="1:10" ht="24.95" customHeight="1">
      <c r="A527" s="17"/>
      <c r="B527" s="1" t="s">
        <v>797</v>
      </c>
      <c r="C527" s="1" t="s">
        <v>921</v>
      </c>
      <c r="D527" s="1" t="s">
        <v>922</v>
      </c>
      <c r="E527" s="1" t="s">
        <v>817</v>
      </c>
      <c r="F527" s="8">
        <v>2015</v>
      </c>
      <c r="G527" s="1">
        <v>81364.570000000007</v>
      </c>
      <c r="H527" s="1">
        <f t="shared" si="32"/>
        <v>0</v>
      </c>
      <c r="I527" s="1">
        <v>81364.570000000007</v>
      </c>
      <c r="J527" s="2">
        <f t="shared" si="33"/>
        <v>0</v>
      </c>
    </row>
    <row r="528" spans="1:10" ht="24.95" customHeight="1">
      <c r="A528" s="17"/>
      <c r="B528" s="1" t="s">
        <v>2547</v>
      </c>
      <c r="C528" s="1" t="s">
        <v>2592</v>
      </c>
      <c r="D528" s="1" t="s">
        <v>2593</v>
      </c>
      <c r="E528" s="1" t="s">
        <v>2594</v>
      </c>
      <c r="F528" s="8">
        <v>2015</v>
      </c>
      <c r="G528" s="1">
        <v>552</v>
      </c>
      <c r="H528" s="1">
        <f t="shared" si="32"/>
        <v>0</v>
      </c>
      <c r="I528" s="1">
        <v>552</v>
      </c>
      <c r="J528" s="2">
        <f t="shared" si="33"/>
        <v>0</v>
      </c>
    </row>
    <row r="529" spans="1:10" ht="24.95" customHeight="1">
      <c r="A529" s="17"/>
      <c r="B529" s="1" t="s">
        <v>310</v>
      </c>
      <c r="C529" s="1" t="s">
        <v>492</v>
      </c>
      <c r="D529" s="1" t="s">
        <v>493</v>
      </c>
      <c r="E529" s="1" t="s">
        <v>349</v>
      </c>
      <c r="F529" s="8">
        <v>2015</v>
      </c>
      <c r="G529" s="1">
        <v>84969.75</v>
      </c>
      <c r="H529" s="1">
        <f t="shared" si="32"/>
        <v>7642.5</v>
      </c>
      <c r="I529" s="1">
        <v>77327.25</v>
      </c>
      <c r="J529" s="2">
        <f t="shared" si="33"/>
        <v>8.9943774107844265E-2</v>
      </c>
    </row>
    <row r="530" spans="1:10" ht="24.95" customHeight="1">
      <c r="A530" s="17"/>
      <c r="B530" s="1" t="s">
        <v>1966</v>
      </c>
      <c r="C530" s="1" t="s">
        <v>2044</v>
      </c>
      <c r="D530" s="1" t="s">
        <v>2045</v>
      </c>
      <c r="E530" s="1" t="s">
        <v>1979</v>
      </c>
      <c r="F530" s="8">
        <v>2015</v>
      </c>
      <c r="G530" s="1">
        <v>355.14</v>
      </c>
      <c r="H530" s="1">
        <f t="shared" si="32"/>
        <v>0</v>
      </c>
      <c r="I530" s="1">
        <v>355.14</v>
      </c>
      <c r="J530" s="2">
        <f t="shared" si="33"/>
        <v>0</v>
      </c>
    </row>
    <row r="531" spans="1:10" ht="24.95" customHeight="1">
      <c r="A531" s="17"/>
      <c r="B531" s="1" t="s">
        <v>1966</v>
      </c>
      <c r="C531" s="1" t="s">
        <v>2046</v>
      </c>
      <c r="D531" s="1" t="s">
        <v>2047</v>
      </c>
      <c r="E531" s="1" t="s">
        <v>172</v>
      </c>
      <c r="F531" s="8">
        <v>2015</v>
      </c>
      <c r="G531" s="1">
        <v>453880.77</v>
      </c>
      <c r="H531" s="1">
        <f t="shared" si="32"/>
        <v>26621.300000000047</v>
      </c>
      <c r="I531" s="1">
        <v>427259.47</v>
      </c>
      <c r="J531" s="2">
        <f t="shared" si="33"/>
        <v>5.8652628089971834E-2</v>
      </c>
    </row>
    <row r="532" spans="1:10" ht="24.95" customHeight="1">
      <c r="A532" s="17"/>
      <c r="B532" s="1" t="s">
        <v>1054</v>
      </c>
      <c r="C532" s="1" t="s">
        <v>1120</v>
      </c>
      <c r="D532" s="1" t="s">
        <v>1121</v>
      </c>
      <c r="E532" s="1" t="s">
        <v>1122</v>
      </c>
      <c r="F532" s="8">
        <v>2015</v>
      </c>
      <c r="G532" s="1">
        <v>17135.8</v>
      </c>
      <c r="H532" s="1">
        <f t="shared" si="32"/>
        <v>0</v>
      </c>
      <c r="I532" s="1">
        <v>17135.8</v>
      </c>
      <c r="J532" s="2">
        <f t="shared" si="33"/>
        <v>0</v>
      </c>
    </row>
    <row r="533" spans="1:10" ht="24.95" customHeight="1">
      <c r="A533" s="17"/>
      <c r="B533" s="1" t="s">
        <v>634</v>
      </c>
      <c r="C533" s="1" t="s">
        <v>688</v>
      </c>
      <c r="D533" s="1" t="s">
        <v>689</v>
      </c>
      <c r="E533" s="1" t="s">
        <v>690</v>
      </c>
      <c r="F533" s="8">
        <v>2015</v>
      </c>
      <c r="G533" s="1">
        <v>38662.870000000003</v>
      </c>
      <c r="H533" s="1">
        <f t="shared" si="32"/>
        <v>4999.4200000000055</v>
      </c>
      <c r="I533" s="1">
        <v>33663.449999999997</v>
      </c>
      <c r="J533" s="2">
        <f t="shared" si="33"/>
        <v>0.12930804153959613</v>
      </c>
    </row>
    <row r="534" spans="1:10" ht="24.95" customHeight="1">
      <c r="A534" s="17"/>
      <c r="B534" s="1" t="s">
        <v>2547</v>
      </c>
      <c r="C534" s="1" t="s">
        <v>2589</v>
      </c>
      <c r="D534" s="1" t="s">
        <v>2590</v>
      </c>
      <c r="E534" s="1" t="s">
        <v>2591</v>
      </c>
      <c r="F534" s="8">
        <v>2015</v>
      </c>
      <c r="G534" s="1">
        <v>1039.99</v>
      </c>
      <c r="H534" s="1">
        <f t="shared" si="32"/>
        <v>226</v>
      </c>
      <c r="I534" s="1">
        <v>813.99</v>
      </c>
      <c r="J534" s="2">
        <f t="shared" si="33"/>
        <v>0.21730978182482524</v>
      </c>
    </row>
    <row r="535" spans="1:10" ht="24.95" customHeight="1">
      <c r="A535" s="17"/>
      <c r="B535" s="1" t="s">
        <v>1238</v>
      </c>
      <c r="C535" s="1" t="s">
        <v>1380</v>
      </c>
      <c r="D535" s="1" t="s">
        <v>1381</v>
      </c>
      <c r="E535" s="1" t="s">
        <v>1264</v>
      </c>
      <c r="F535" s="8">
        <v>2015</v>
      </c>
      <c r="G535" s="1">
        <v>74708.3</v>
      </c>
      <c r="H535" s="1">
        <f t="shared" si="32"/>
        <v>0</v>
      </c>
      <c r="I535" s="1">
        <v>74708.3</v>
      </c>
      <c r="J535" s="2">
        <f t="shared" si="33"/>
        <v>0</v>
      </c>
    </row>
    <row r="536" spans="1:10" ht="24.95" customHeight="1">
      <c r="A536" s="17"/>
      <c r="B536" s="1" t="s">
        <v>1464</v>
      </c>
      <c r="C536" s="1" t="s">
        <v>1559</v>
      </c>
      <c r="D536" s="1" t="s">
        <v>1560</v>
      </c>
      <c r="E536" s="1" t="s">
        <v>1561</v>
      </c>
      <c r="F536" s="8">
        <v>2015</v>
      </c>
      <c r="G536" s="1">
        <v>0.12</v>
      </c>
      <c r="H536" s="1">
        <f t="shared" si="32"/>
        <v>0</v>
      </c>
      <c r="I536" s="1">
        <v>0.12</v>
      </c>
      <c r="J536" s="2">
        <f t="shared" si="33"/>
        <v>0</v>
      </c>
    </row>
    <row r="537" spans="1:10" ht="24.95" customHeight="1">
      <c r="A537" s="17"/>
      <c r="B537" s="1" t="s">
        <v>1618</v>
      </c>
      <c r="C537" s="1" t="s">
        <v>1711</v>
      </c>
      <c r="D537" s="1" t="s">
        <v>1712</v>
      </c>
      <c r="E537" s="1" t="s">
        <v>1713</v>
      </c>
      <c r="F537" s="8">
        <v>2015</v>
      </c>
      <c r="G537" s="1">
        <v>53142.5</v>
      </c>
      <c r="H537" s="1">
        <f t="shared" si="32"/>
        <v>5196.8099999999977</v>
      </c>
      <c r="I537" s="1">
        <v>47945.69</v>
      </c>
      <c r="J537" s="2">
        <f t="shared" si="33"/>
        <v>9.7790092675353962E-2</v>
      </c>
    </row>
    <row r="538" spans="1:10" ht="24.95" customHeight="1">
      <c r="A538" s="17"/>
      <c r="B538" s="1" t="s">
        <v>1054</v>
      </c>
      <c r="C538" s="1" t="s">
        <v>1114</v>
      </c>
      <c r="D538" s="1" t="s">
        <v>1115</v>
      </c>
      <c r="E538" s="1" t="s">
        <v>1116</v>
      </c>
      <c r="F538" s="8">
        <v>2015</v>
      </c>
      <c r="G538" s="1">
        <v>79022</v>
      </c>
      <c r="H538" s="1">
        <f t="shared" si="32"/>
        <v>0</v>
      </c>
      <c r="I538" s="1">
        <v>79022</v>
      </c>
      <c r="J538" s="2">
        <f t="shared" si="33"/>
        <v>0</v>
      </c>
    </row>
    <row r="539" spans="1:10" ht="24.95" customHeight="1">
      <c r="A539" s="17"/>
      <c r="B539" s="1" t="s">
        <v>1464</v>
      </c>
      <c r="C539" s="1" t="s">
        <v>1562</v>
      </c>
      <c r="D539" s="1" t="s">
        <v>1563</v>
      </c>
      <c r="E539" s="1" t="s">
        <v>1512</v>
      </c>
      <c r="F539" s="8">
        <v>2015</v>
      </c>
      <c r="G539" s="1">
        <v>0.71</v>
      </c>
      <c r="H539" s="1">
        <f t="shared" si="32"/>
        <v>0</v>
      </c>
      <c r="I539" s="1">
        <v>0.71</v>
      </c>
      <c r="J539" s="2">
        <f t="shared" si="33"/>
        <v>0</v>
      </c>
    </row>
    <row r="540" spans="1:10" ht="24.95" customHeight="1">
      <c r="A540" s="17"/>
      <c r="B540" s="1" t="s">
        <v>310</v>
      </c>
      <c r="C540" s="1" t="s">
        <v>482</v>
      </c>
      <c r="D540" s="1" t="s">
        <v>483</v>
      </c>
      <c r="E540" s="1" t="s">
        <v>484</v>
      </c>
      <c r="F540" s="8">
        <v>2015</v>
      </c>
      <c r="G540" s="1">
        <v>9005.19</v>
      </c>
      <c r="H540" s="1">
        <f t="shared" si="32"/>
        <v>0</v>
      </c>
      <c r="I540" s="1">
        <v>9005.19</v>
      </c>
      <c r="J540" s="2">
        <f t="shared" si="33"/>
        <v>0</v>
      </c>
    </row>
    <row r="541" spans="1:10" ht="24.95" customHeight="1">
      <c r="A541" s="17"/>
      <c r="B541" s="1" t="s">
        <v>1814</v>
      </c>
      <c r="C541" s="1" t="s">
        <v>1864</v>
      </c>
      <c r="D541" s="1" t="s">
        <v>1865</v>
      </c>
      <c r="E541" s="1" t="s">
        <v>1866</v>
      </c>
      <c r="F541" s="8">
        <v>2015</v>
      </c>
      <c r="G541" s="1">
        <v>68726.06</v>
      </c>
      <c r="H541" s="1">
        <f t="shared" si="32"/>
        <v>0</v>
      </c>
      <c r="I541" s="1">
        <v>68726.06</v>
      </c>
      <c r="J541" s="2">
        <f t="shared" si="33"/>
        <v>0</v>
      </c>
    </row>
    <row r="542" spans="1:10" ht="24.95" customHeight="1">
      <c r="A542" s="17"/>
      <c r="B542" s="1" t="s">
        <v>1464</v>
      </c>
      <c r="C542" s="1" t="s">
        <v>1564</v>
      </c>
      <c r="D542" s="1" t="s">
        <v>1565</v>
      </c>
      <c r="E542" s="1" t="s">
        <v>1566</v>
      </c>
      <c r="F542" s="8">
        <v>2015</v>
      </c>
      <c r="G542" s="1">
        <v>517</v>
      </c>
      <c r="H542" s="1">
        <f t="shared" si="32"/>
        <v>0</v>
      </c>
      <c r="I542" s="1">
        <v>517</v>
      </c>
      <c r="J542" s="2">
        <f t="shared" si="33"/>
        <v>0</v>
      </c>
    </row>
    <row r="543" spans="1:10" ht="24.95" customHeight="1">
      <c r="A543" s="17"/>
      <c r="B543" s="1" t="s">
        <v>1238</v>
      </c>
      <c r="C543" s="1" t="s">
        <v>1378</v>
      </c>
      <c r="D543" s="1" t="s">
        <v>1379</v>
      </c>
      <c r="E543" s="1" t="s">
        <v>1293</v>
      </c>
      <c r="F543" s="8">
        <v>2015</v>
      </c>
      <c r="G543" s="1">
        <v>3.89</v>
      </c>
      <c r="H543" s="1">
        <f t="shared" si="32"/>
        <v>0</v>
      </c>
      <c r="I543" s="1">
        <v>3.89</v>
      </c>
      <c r="J543" s="2">
        <f t="shared" si="33"/>
        <v>0</v>
      </c>
    </row>
    <row r="544" spans="1:10" ht="24.95" customHeight="1">
      <c r="A544" s="17"/>
      <c r="B544" s="1" t="s">
        <v>310</v>
      </c>
      <c r="C544" s="1" t="s">
        <v>485</v>
      </c>
      <c r="D544" s="1" t="s">
        <v>486</v>
      </c>
      <c r="E544" s="1" t="s">
        <v>354</v>
      </c>
      <c r="F544" s="8">
        <v>2015</v>
      </c>
      <c r="G544" s="1">
        <v>19942.14</v>
      </c>
      <c r="H544" s="1">
        <f t="shared" si="32"/>
        <v>0</v>
      </c>
      <c r="I544" s="1">
        <v>19942.14</v>
      </c>
      <c r="J544" s="2">
        <f t="shared" si="33"/>
        <v>0</v>
      </c>
    </row>
    <row r="545" spans="1:10" ht="24.95" customHeight="1">
      <c r="A545" s="17"/>
      <c r="B545" s="1" t="s">
        <v>1054</v>
      </c>
      <c r="C545" s="1" t="s">
        <v>1117</v>
      </c>
      <c r="D545" s="1" t="s">
        <v>1118</v>
      </c>
      <c r="E545" s="1" t="s">
        <v>1119</v>
      </c>
      <c r="F545" s="8">
        <v>2015</v>
      </c>
      <c r="G545" s="1">
        <v>77980</v>
      </c>
      <c r="H545" s="1">
        <f t="shared" si="32"/>
        <v>142.27000000000407</v>
      </c>
      <c r="I545" s="1">
        <v>77837.73</v>
      </c>
      <c r="J545" s="2">
        <f t="shared" si="33"/>
        <v>1.8244421646576568E-3</v>
      </c>
    </row>
    <row r="546" spans="1:10" ht="24.95" customHeight="1">
      <c r="A546" s="17"/>
      <c r="B546" s="1" t="s">
        <v>2958</v>
      </c>
      <c r="C546" s="1" t="s">
        <v>2981</v>
      </c>
      <c r="D546" s="1" t="s">
        <v>2982</v>
      </c>
      <c r="E546" s="1" t="s">
        <v>2983</v>
      </c>
      <c r="F546" s="8">
        <v>2015</v>
      </c>
      <c r="G546" s="1">
        <v>86280</v>
      </c>
      <c r="H546" s="1">
        <f t="shared" si="32"/>
        <v>19393</v>
      </c>
      <c r="I546" s="1">
        <v>66887</v>
      </c>
      <c r="J546" s="2">
        <f t="shared" si="33"/>
        <v>0.22476819656930921</v>
      </c>
    </row>
    <row r="547" spans="1:10" ht="24.95" customHeight="1">
      <c r="A547" s="17"/>
      <c r="B547" s="1" t="s">
        <v>310</v>
      </c>
      <c r="C547" s="1" t="s">
        <v>494</v>
      </c>
      <c r="D547" s="1" t="s">
        <v>495</v>
      </c>
      <c r="E547" s="1" t="s">
        <v>449</v>
      </c>
      <c r="F547" s="8">
        <v>2015</v>
      </c>
      <c r="G547" s="1">
        <v>160845.4</v>
      </c>
      <c r="H547" s="1">
        <f t="shared" si="32"/>
        <v>0</v>
      </c>
      <c r="I547" s="1">
        <v>160845.4</v>
      </c>
      <c r="J547" s="2">
        <f t="shared" si="33"/>
        <v>0</v>
      </c>
    </row>
    <row r="548" spans="1:10" ht="24.95" customHeight="1">
      <c r="A548" s="17"/>
      <c r="B548" s="1" t="s">
        <v>2547</v>
      </c>
      <c r="C548" s="1" t="s">
        <v>2595</v>
      </c>
      <c r="D548" s="1" t="s">
        <v>2596</v>
      </c>
      <c r="E548" s="1" t="s">
        <v>2579</v>
      </c>
      <c r="F548" s="8">
        <v>2015</v>
      </c>
      <c r="G548" s="1">
        <v>423156.27</v>
      </c>
      <c r="H548" s="1">
        <f t="shared" si="32"/>
        <v>69345.770000000019</v>
      </c>
      <c r="I548" s="1">
        <v>353810.5</v>
      </c>
      <c r="J548" s="2">
        <f t="shared" si="33"/>
        <v>0.16387744886776703</v>
      </c>
    </row>
    <row r="549" spans="1:10" ht="24.95" customHeight="1">
      <c r="A549" s="17"/>
      <c r="B549" s="1" t="s">
        <v>1814</v>
      </c>
      <c r="C549" s="1" t="s">
        <v>1861</v>
      </c>
      <c r="D549" s="1" t="s">
        <v>1862</v>
      </c>
      <c r="E549" s="1" t="s">
        <v>1863</v>
      </c>
      <c r="F549" s="8">
        <v>2015</v>
      </c>
      <c r="G549" s="1">
        <v>3.63</v>
      </c>
      <c r="H549" s="1">
        <f t="shared" si="32"/>
        <v>0</v>
      </c>
      <c r="I549" s="1">
        <v>3.63</v>
      </c>
      <c r="J549" s="2">
        <f t="shared" si="33"/>
        <v>0</v>
      </c>
    </row>
    <row r="550" spans="1:10" ht="24.95" customHeight="1">
      <c r="A550" s="17"/>
      <c r="B550" s="1" t="s">
        <v>634</v>
      </c>
      <c r="C550" s="1" t="s">
        <v>685</v>
      </c>
      <c r="D550" s="1" t="s">
        <v>686</v>
      </c>
      <c r="E550" s="1" t="s">
        <v>687</v>
      </c>
      <c r="F550" s="8">
        <v>2015</v>
      </c>
      <c r="G550" s="1">
        <v>59348</v>
      </c>
      <c r="H550" s="1">
        <f t="shared" si="32"/>
        <v>0</v>
      </c>
      <c r="I550" s="1">
        <v>59348</v>
      </c>
      <c r="J550" s="2">
        <f t="shared" si="33"/>
        <v>0</v>
      </c>
    </row>
    <row r="551" spans="1:10" ht="24.95" customHeight="1">
      <c r="A551" s="17"/>
      <c r="B551" s="1" t="s">
        <v>797</v>
      </c>
      <c r="C551" s="1" t="s">
        <v>923</v>
      </c>
      <c r="D551" s="1" t="s">
        <v>924</v>
      </c>
      <c r="E551" s="1" t="s">
        <v>925</v>
      </c>
      <c r="F551" s="8">
        <v>2015</v>
      </c>
      <c r="G551" s="1">
        <v>6963.9</v>
      </c>
      <c r="H551" s="1">
        <f t="shared" si="32"/>
        <v>0</v>
      </c>
      <c r="I551" s="1">
        <v>6963.9</v>
      </c>
      <c r="J551" s="2">
        <f t="shared" si="33"/>
        <v>0</v>
      </c>
    </row>
    <row r="552" spans="1:10" ht="24.95" customHeight="1">
      <c r="A552" s="17"/>
      <c r="B552" s="1" t="s">
        <v>1618</v>
      </c>
      <c r="C552" s="1" t="s">
        <v>1746</v>
      </c>
      <c r="D552" s="1" t="s">
        <v>1747</v>
      </c>
      <c r="E552" s="1" t="s">
        <v>1748</v>
      </c>
      <c r="F552" s="8">
        <v>2015</v>
      </c>
      <c r="G552" s="1">
        <v>74810.399999999994</v>
      </c>
      <c r="H552" s="1">
        <f t="shared" ref="H552" si="34">G552-I552</f>
        <v>0</v>
      </c>
      <c r="I552" s="1">
        <v>74810.399999999994</v>
      </c>
      <c r="J552" s="2">
        <f t="shared" ref="J552" si="35">H552/G552*100%</f>
        <v>0</v>
      </c>
    </row>
    <row r="553" spans="1:10" ht="24.95" customHeight="1">
      <c r="A553" s="17"/>
      <c r="B553" s="1" t="s">
        <v>3010</v>
      </c>
      <c r="C553" s="1" t="s">
        <v>3012</v>
      </c>
      <c r="D553" s="1" t="s">
        <v>3013</v>
      </c>
      <c r="E553" s="1" t="s">
        <v>3011</v>
      </c>
      <c r="F553" s="8">
        <v>2015</v>
      </c>
      <c r="G553" s="1">
        <v>49980</v>
      </c>
      <c r="H553" s="1">
        <f t="shared" ref="H553:H597" si="36">G553-I553</f>
        <v>0</v>
      </c>
      <c r="I553" s="1">
        <v>49980</v>
      </c>
      <c r="J553" s="2">
        <f t="shared" ref="J553:J597" si="37">H553/G553*100%</f>
        <v>0</v>
      </c>
    </row>
    <row r="554" spans="1:10" ht="24.95" customHeight="1">
      <c r="A554" s="17"/>
      <c r="B554" s="1" t="s">
        <v>18</v>
      </c>
      <c r="C554" s="1" t="s">
        <v>19</v>
      </c>
      <c r="D554" s="1" t="s">
        <v>20</v>
      </c>
      <c r="E554" s="1" t="s">
        <v>21</v>
      </c>
      <c r="F554" s="8">
        <v>2015</v>
      </c>
      <c r="G554" s="1">
        <v>41674.449999999997</v>
      </c>
      <c r="H554" s="1">
        <f t="shared" si="36"/>
        <v>1700</v>
      </c>
      <c r="I554" s="1">
        <v>39974.449999999997</v>
      </c>
      <c r="J554" s="2">
        <f t="shared" si="37"/>
        <v>4.07923799834191E-2</v>
      </c>
    </row>
    <row r="555" spans="1:10" ht="24.95" customHeight="1">
      <c r="A555" s="17"/>
      <c r="B555" s="1" t="s">
        <v>22</v>
      </c>
      <c r="C555" s="1" t="s">
        <v>23</v>
      </c>
      <c r="D555" s="1" t="s">
        <v>24</v>
      </c>
      <c r="E555" s="1" t="s">
        <v>25</v>
      </c>
      <c r="F555" s="8">
        <v>2015</v>
      </c>
      <c r="G555" s="1">
        <v>41932</v>
      </c>
      <c r="H555" s="1">
        <f t="shared" si="36"/>
        <v>0</v>
      </c>
      <c r="I555" s="1">
        <v>41932</v>
      </c>
      <c r="J555" s="2">
        <f t="shared" si="37"/>
        <v>0</v>
      </c>
    </row>
    <row r="556" spans="1:10" ht="24.95" customHeight="1">
      <c r="A556" s="17"/>
      <c r="B556" s="1" t="s">
        <v>2861</v>
      </c>
      <c r="C556" s="1" t="s">
        <v>2874</v>
      </c>
      <c r="D556" s="1" t="s">
        <v>2875</v>
      </c>
      <c r="E556" s="1" t="s">
        <v>2876</v>
      </c>
      <c r="F556" s="8">
        <v>2015</v>
      </c>
      <c r="G556" s="1">
        <v>7945.48</v>
      </c>
      <c r="H556" s="1">
        <f t="shared" si="36"/>
        <v>0</v>
      </c>
      <c r="I556" s="1">
        <v>7945.48</v>
      </c>
      <c r="J556" s="2">
        <f t="shared" si="37"/>
        <v>0</v>
      </c>
    </row>
    <row r="557" spans="1:10" ht="24.95" customHeight="1">
      <c r="A557" s="17"/>
      <c r="B557" s="1" t="s">
        <v>12</v>
      </c>
      <c r="C557" s="1" t="s">
        <v>16</v>
      </c>
      <c r="D557" s="1" t="s">
        <v>17</v>
      </c>
      <c r="E557" s="1" t="s">
        <v>15</v>
      </c>
      <c r="F557" s="8">
        <v>2015</v>
      </c>
      <c r="G557" s="1">
        <v>88560</v>
      </c>
      <c r="H557" s="1">
        <f t="shared" si="36"/>
        <v>1968</v>
      </c>
      <c r="I557" s="1">
        <v>86592</v>
      </c>
      <c r="J557" s="2">
        <f t="shared" si="37"/>
        <v>2.2222222222222223E-2</v>
      </c>
    </row>
    <row r="558" spans="1:10" ht="24.95" customHeight="1">
      <c r="A558" s="17"/>
      <c r="B558" s="1" t="s">
        <v>2372</v>
      </c>
      <c r="C558" s="1" t="s">
        <v>2537</v>
      </c>
      <c r="D558" s="1" t="s">
        <v>2538</v>
      </c>
      <c r="E558" s="1" t="s">
        <v>2539</v>
      </c>
      <c r="F558" s="8">
        <v>2015</v>
      </c>
      <c r="G558" s="1">
        <v>980.09</v>
      </c>
      <c r="H558" s="1">
        <f t="shared" si="36"/>
        <v>0</v>
      </c>
      <c r="I558" s="1">
        <v>980.09</v>
      </c>
      <c r="J558" s="2">
        <f t="shared" si="37"/>
        <v>0</v>
      </c>
    </row>
    <row r="559" spans="1:10" ht="24.95" customHeight="1">
      <c r="A559" s="17"/>
      <c r="B559" s="1" t="s">
        <v>208</v>
      </c>
      <c r="C559" s="1" t="s">
        <v>220</v>
      </c>
      <c r="D559" s="1" t="s">
        <v>221</v>
      </c>
      <c r="E559" s="1" t="s">
        <v>222</v>
      </c>
      <c r="F559" s="8">
        <v>2015</v>
      </c>
      <c r="G559" s="1">
        <v>54980</v>
      </c>
      <c r="H559" s="1">
        <f t="shared" si="36"/>
        <v>0</v>
      </c>
      <c r="I559" s="1">
        <v>54980</v>
      </c>
      <c r="J559" s="2">
        <f t="shared" si="37"/>
        <v>0</v>
      </c>
    </row>
    <row r="560" spans="1:10" ht="24.95" customHeight="1">
      <c r="A560" s="17"/>
      <c r="B560" s="1" t="s">
        <v>3000</v>
      </c>
      <c r="C560" s="1" t="s">
        <v>3002</v>
      </c>
      <c r="D560" s="1" t="s">
        <v>3003</v>
      </c>
      <c r="E560" s="1" t="s">
        <v>3001</v>
      </c>
      <c r="F560" s="8">
        <v>2015</v>
      </c>
      <c r="G560" s="1">
        <v>2284868.06</v>
      </c>
      <c r="H560" s="1">
        <f t="shared" si="36"/>
        <v>58665.419999999925</v>
      </c>
      <c r="I560" s="1">
        <v>2226202.64</v>
      </c>
      <c r="J560" s="2">
        <f t="shared" si="37"/>
        <v>2.5675626976902958E-2</v>
      </c>
    </row>
    <row r="561" spans="1:10" ht="24.95" customHeight="1">
      <c r="A561" s="17"/>
      <c r="B561" s="1" t="s">
        <v>797</v>
      </c>
      <c r="C561" s="1" t="s">
        <v>983</v>
      </c>
      <c r="D561" s="1" t="s">
        <v>984</v>
      </c>
      <c r="E561" s="1" t="s">
        <v>985</v>
      </c>
      <c r="F561" s="8">
        <v>2015</v>
      </c>
      <c r="G561" s="1">
        <v>5098.55</v>
      </c>
      <c r="H561" s="1">
        <f t="shared" si="36"/>
        <v>0</v>
      </c>
      <c r="I561" s="1">
        <v>5098.55</v>
      </c>
      <c r="J561" s="2">
        <f t="shared" si="37"/>
        <v>0</v>
      </c>
    </row>
    <row r="562" spans="1:10" ht="24.95" customHeight="1">
      <c r="A562" s="17"/>
      <c r="B562" s="1" t="s">
        <v>310</v>
      </c>
      <c r="C562" s="1" t="s">
        <v>570</v>
      </c>
      <c r="D562" s="1" t="s">
        <v>571</v>
      </c>
      <c r="E562" s="1" t="s">
        <v>572</v>
      </c>
      <c r="F562" s="8">
        <v>2015</v>
      </c>
      <c r="G562" s="1">
        <v>193335.79</v>
      </c>
      <c r="H562" s="1">
        <f t="shared" si="36"/>
        <v>23275.860000000015</v>
      </c>
      <c r="I562" s="1">
        <v>170059.93</v>
      </c>
      <c r="J562" s="2">
        <f t="shared" si="37"/>
        <v>0.12039084951627432</v>
      </c>
    </row>
    <row r="563" spans="1:10" ht="24.95" customHeight="1">
      <c r="A563" s="17"/>
      <c r="B563" s="1" t="s">
        <v>1238</v>
      </c>
      <c r="C563" s="1" t="s">
        <v>1439</v>
      </c>
      <c r="D563" s="1" t="s">
        <v>1440</v>
      </c>
      <c r="E563" s="1" t="s">
        <v>1244</v>
      </c>
      <c r="F563" s="8">
        <v>2015</v>
      </c>
      <c r="G563" s="1">
        <v>319657.52</v>
      </c>
      <c r="H563" s="1">
        <f t="shared" si="36"/>
        <v>0</v>
      </c>
      <c r="I563" s="1">
        <v>319657.52</v>
      </c>
      <c r="J563" s="2">
        <f t="shared" si="37"/>
        <v>0</v>
      </c>
    </row>
    <row r="564" spans="1:10" ht="24.95" customHeight="1">
      <c r="A564" s="17"/>
      <c r="B564" s="1" t="s">
        <v>2547</v>
      </c>
      <c r="C564" s="1" t="s">
        <v>2655</v>
      </c>
      <c r="D564" s="1" t="s">
        <v>2656</v>
      </c>
      <c r="E564" s="1" t="s">
        <v>2588</v>
      </c>
      <c r="F564" s="8">
        <v>2015</v>
      </c>
      <c r="G564" s="1">
        <v>359613.98</v>
      </c>
      <c r="H564" s="1">
        <f t="shared" si="36"/>
        <v>47231.599999999977</v>
      </c>
      <c r="I564" s="1">
        <v>312382.38</v>
      </c>
      <c r="J564" s="2">
        <f t="shared" si="37"/>
        <v>0.13133972155365034</v>
      </c>
    </row>
    <row r="565" spans="1:10" ht="24.95" customHeight="1">
      <c r="A565" s="17"/>
      <c r="B565" s="1" t="s">
        <v>1814</v>
      </c>
      <c r="C565" s="1" t="s">
        <v>1902</v>
      </c>
      <c r="D565" s="1" t="s">
        <v>1903</v>
      </c>
      <c r="E565" s="1" t="s">
        <v>709</v>
      </c>
      <c r="F565" s="8">
        <v>2015</v>
      </c>
      <c r="G565" s="1">
        <v>47480</v>
      </c>
      <c r="H565" s="1">
        <f t="shared" si="36"/>
        <v>1819.4000000000015</v>
      </c>
      <c r="I565" s="1">
        <v>45660.6</v>
      </c>
      <c r="J565" s="2">
        <f t="shared" si="37"/>
        <v>3.8319292333614183E-2</v>
      </c>
    </row>
    <row r="566" spans="1:10" ht="24.95" customHeight="1">
      <c r="A566" s="17"/>
      <c r="B566" s="1" t="s">
        <v>1966</v>
      </c>
      <c r="C566" s="1" t="s">
        <v>2120</v>
      </c>
      <c r="D566" s="1" t="s">
        <v>2121</v>
      </c>
      <c r="E566" s="1" t="s">
        <v>1979</v>
      </c>
      <c r="F566" s="8">
        <v>2015</v>
      </c>
      <c r="G566" s="1">
        <v>457041.5</v>
      </c>
      <c r="H566" s="1">
        <f t="shared" si="36"/>
        <v>13078.799999999988</v>
      </c>
      <c r="I566" s="1">
        <v>443962.7</v>
      </c>
      <c r="J566" s="2">
        <f t="shared" si="37"/>
        <v>2.8616219752473217E-2</v>
      </c>
    </row>
    <row r="567" spans="1:10" ht="24.95" customHeight="1">
      <c r="A567" s="17"/>
      <c r="B567" s="1" t="s">
        <v>1238</v>
      </c>
      <c r="C567" s="1" t="s">
        <v>1441</v>
      </c>
      <c r="D567" s="1" t="s">
        <v>1442</v>
      </c>
      <c r="E567" s="1" t="s">
        <v>1416</v>
      </c>
      <c r="F567" s="8">
        <v>2015</v>
      </c>
      <c r="G567" s="1">
        <v>41480</v>
      </c>
      <c r="H567" s="1">
        <f t="shared" si="36"/>
        <v>2520</v>
      </c>
      <c r="I567" s="1">
        <v>38960</v>
      </c>
      <c r="J567" s="2">
        <f t="shared" si="37"/>
        <v>6.0752169720347159E-2</v>
      </c>
    </row>
    <row r="568" spans="1:10" ht="24.95" customHeight="1">
      <c r="A568" s="17"/>
      <c r="B568" s="1" t="s">
        <v>310</v>
      </c>
      <c r="C568" s="1" t="s">
        <v>573</v>
      </c>
      <c r="D568" s="1" t="s">
        <v>574</v>
      </c>
      <c r="E568" s="1" t="s">
        <v>484</v>
      </c>
      <c r="F568" s="8">
        <v>2015</v>
      </c>
      <c r="G568" s="1">
        <v>254622.96</v>
      </c>
      <c r="H568" s="1">
        <f t="shared" si="36"/>
        <v>38201.709999999992</v>
      </c>
      <c r="I568" s="1">
        <v>216421.25</v>
      </c>
      <c r="J568" s="2">
        <f t="shared" si="37"/>
        <v>0.1500324636866997</v>
      </c>
    </row>
    <row r="569" spans="1:10" ht="24.95" customHeight="1">
      <c r="A569" s="17"/>
      <c r="B569" s="1" t="s">
        <v>634</v>
      </c>
      <c r="C569" s="1" t="s">
        <v>753</v>
      </c>
      <c r="D569" s="1" t="s">
        <v>754</v>
      </c>
      <c r="E569" s="1" t="s">
        <v>755</v>
      </c>
      <c r="F569" s="8">
        <v>2015</v>
      </c>
      <c r="G569" s="1">
        <v>287788.59999999998</v>
      </c>
      <c r="H569" s="1">
        <f t="shared" si="36"/>
        <v>31173.999999999971</v>
      </c>
      <c r="I569" s="1">
        <v>256614.6</v>
      </c>
      <c r="J569" s="2">
        <f t="shared" si="37"/>
        <v>0.10832256732893511</v>
      </c>
    </row>
    <row r="570" spans="1:10" ht="24.95" customHeight="1">
      <c r="A570" s="17"/>
      <c r="B570" s="1" t="s">
        <v>2372</v>
      </c>
      <c r="C570" s="1" t="s">
        <v>2506</v>
      </c>
      <c r="D570" s="1" t="s">
        <v>2507</v>
      </c>
      <c r="E570" s="1" t="s">
        <v>2377</v>
      </c>
      <c r="F570" s="8">
        <v>2015</v>
      </c>
      <c r="G570" s="1">
        <v>949980</v>
      </c>
      <c r="H570" s="1">
        <f t="shared" si="36"/>
        <v>432261.07</v>
      </c>
      <c r="I570" s="1">
        <v>517718.93</v>
      </c>
      <c r="J570" s="2">
        <f t="shared" si="37"/>
        <v>0.45502123202593742</v>
      </c>
    </row>
    <row r="571" spans="1:10" ht="24.95" customHeight="1">
      <c r="A571" s="17"/>
      <c r="B571" s="1" t="s">
        <v>1966</v>
      </c>
      <c r="C571" s="1" t="s">
        <v>2124</v>
      </c>
      <c r="D571" s="1" t="s">
        <v>2125</v>
      </c>
      <c r="E571" s="1" t="s">
        <v>2082</v>
      </c>
      <c r="F571" s="8">
        <v>2015</v>
      </c>
      <c r="G571" s="1">
        <v>949980</v>
      </c>
      <c r="H571" s="1">
        <f t="shared" si="36"/>
        <v>0</v>
      </c>
      <c r="I571" s="1">
        <v>949980</v>
      </c>
      <c r="J571" s="2">
        <f t="shared" si="37"/>
        <v>0</v>
      </c>
    </row>
    <row r="572" spans="1:10" ht="24.95" customHeight="1">
      <c r="A572" s="17"/>
      <c r="B572" s="1" t="s">
        <v>2342</v>
      </c>
      <c r="C572" s="1" t="s">
        <v>2361</v>
      </c>
      <c r="D572" s="1" t="s">
        <v>2362</v>
      </c>
      <c r="E572" s="1" t="s">
        <v>2350</v>
      </c>
      <c r="F572" s="8">
        <v>2015</v>
      </c>
      <c r="G572" s="1">
        <v>632055.31000000006</v>
      </c>
      <c r="H572" s="1">
        <f t="shared" si="36"/>
        <v>69196.5</v>
      </c>
      <c r="I572" s="1">
        <v>562858.81000000006</v>
      </c>
      <c r="J572" s="2">
        <f t="shared" si="37"/>
        <v>0.10947855180585382</v>
      </c>
    </row>
    <row r="573" spans="1:10" ht="24.95" customHeight="1">
      <c r="A573" s="17"/>
      <c r="B573" s="1" t="s">
        <v>1238</v>
      </c>
      <c r="C573" s="1" t="s">
        <v>1443</v>
      </c>
      <c r="D573" s="1" t="s">
        <v>1444</v>
      </c>
      <c r="E573" s="1" t="s">
        <v>1397</v>
      </c>
      <c r="F573" s="8">
        <v>2015</v>
      </c>
      <c r="G573" s="1">
        <v>812772.19</v>
      </c>
      <c r="H573" s="1">
        <f t="shared" si="36"/>
        <v>22853.939999999944</v>
      </c>
      <c r="I573" s="1">
        <v>789918.25</v>
      </c>
      <c r="J573" s="2">
        <f t="shared" si="37"/>
        <v>2.8118506367694428E-2</v>
      </c>
    </row>
    <row r="574" spans="1:10" ht="24.95" customHeight="1">
      <c r="A574" s="17"/>
      <c r="B574" s="1" t="s">
        <v>1966</v>
      </c>
      <c r="C574" s="1" t="s">
        <v>2122</v>
      </c>
      <c r="D574" s="1" t="s">
        <v>2123</v>
      </c>
      <c r="E574" s="1" t="s">
        <v>1969</v>
      </c>
      <c r="F574" s="8">
        <v>2015</v>
      </c>
      <c r="G574" s="1">
        <v>776422.46</v>
      </c>
      <c r="H574" s="1">
        <f t="shared" si="36"/>
        <v>61354</v>
      </c>
      <c r="I574" s="1">
        <v>715068.46</v>
      </c>
      <c r="J574" s="2">
        <f t="shared" si="37"/>
        <v>7.9021413162107659E-2</v>
      </c>
    </row>
    <row r="575" spans="1:10" ht="24.95" customHeight="1">
      <c r="A575" s="17"/>
      <c r="B575" s="1" t="s">
        <v>1464</v>
      </c>
      <c r="C575" s="1" t="s">
        <v>1586</v>
      </c>
      <c r="D575" s="1" t="s">
        <v>1587</v>
      </c>
      <c r="E575" s="1" t="s">
        <v>1477</v>
      </c>
      <c r="F575" s="8">
        <v>2015</v>
      </c>
      <c r="G575" s="1">
        <v>749980</v>
      </c>
      <c r="H575" s="1">
        <f t="shared" si="36"/>
        <v>130014</v>
      </c>
      <c r="I575" s="1">
        <v>619966</v>
      </c>
      <c r="J575" s="2">
        <f t="shared" si="37"/>
        <v>0.17335662284327583</v>
      </c>
    </row>
    <row r="576" spans="1:10" ht="24.95" customHeight="1">
      <c r="A576" s="17"/>
      <c r="B576" s="1" t="s">
        <v>1814</v>
      </c>
      <c r="C576" s="1" t="s">
        <v>1907</v>
      </c>
      <c r="D576" s="1" t="s">
        <v>1908</v>
      </c>
      <c r="E576" s="1" t="s">
        <v>1825</v>
      </c>
      <c r="F576" s="8">
        <v>2015</v>
      </c>
      <c r="G576" s="1">
        <v>74954.61</v>
      </c>
      <c r="H576" s="1">
        <f t="shared" si="36"/>
        <v>21242.17</v>
      </c>
      <c r="I576" s="1">
        <v>53712.44</v>
      </c>
      <c r="J576" s="2">
        <f t="shared" si="37"/>
        <v>0.28340044728402958</v>
      </c>
    </row>
    <row r="577" spans="1:10" ht="24.95" customHeight="1">
      <c r="A577" s="17"/>
      <c r="B577" s="1" t="s">
        <v>1814</v>
      </c>
      <c r="C577" s="1" t="s">
        <v>1904</v>
      </c>
      <c r="D577" s="1" t="s">
        <v>1905</v>
      </c>
      <c r="E577" s="1" t="s">
        <v>1906</v>
      </c>
      <c r="F577" s="8">
        <v>2015</v>
      </c>
      <c r="G577" s="1">
        <v>195533.05</v>
      </c>
      <c r="H577" s="1">
        <f t="shared" si="36"/>
        <v>66702.249999999985</v>
      </c>
      <c r="I577" s="1">
        <v>128830.8</v>
      </c>
      <c r="J577" s="2">
        <f t="shared" si="37"/>
        <v>0.34113031019564205</v>
      </c>
    </row>
    <row r="578" spans="1:10" ht="24.95" customHeight="1">
      <c r="A578" s="17"/>
      <c r="B578" s="1" t="s">
        <v>2372</v>
      </c>
      <c r="C578" s="1" t="s">
        <v>2448</v>
      </c>
      <c r="D578" s="1" t="s">
        <v>2449</v>
      </c>
      <c r="E578" s="1" t="s">
        <v>2394</v>
      </c>
      <c r="F578" s="8">
        <v>2015</v>
      </c>
      <c r="G578" s="1">
        <v>85805</v>
      </c>
      <c r="H578" s="1">
        <f t="shared" si="36"/>
        <v>1226.6000000000058</v>
      </c>
      <c r="I578" s="1">
        <v>84578.4</v>
      </c>
      <c r="J578" s="2">
        <f t="shared" si="37"/>
        <v>1.4295204242177097E-2</v>
      </c>
    </row>
    <row r="579" spans="1:10" ht="24.95" customHeight="1">
      <c r="A579" s="17"/>
      <c r="B579" s="1" t="s">
        <v>310</v>
      </c>
      <c r="C579" s="1" t="s">
        <v>510</v>
      </c>
      <c r="D579" s="1" t="s">
        <v>511</v>
      </c>
      <c r="E579" s="1" t="s">
        <v>512</v>
      </c>
      <c r="F579" s="8">
        <v>2015</v>
      </c>
      <c r="G579" s="1">
        <v>14054.7</v>
      </c>
      <c r="H579" s="1">
        <f t="shared" si="36"/>
        <v>0</v>
      </c>
      <c r="I579" s="1">
        <v>14054.7</v>
      </c>
      <c r="J579" s="2">
        <f t="shared" si="37"/>
        <v>0</v>
      </c>
    </row>
    <row r="580" spans="1:10" ht="24.95" customHeight="1">
      <c r="A580" s="17"/>
      <c r="B580" s="1" t="s">
        <v>2547</v>
      </c>
      <c r="C580" s="1" t="s">
        <v>2600</v>
      </c>
      <c r="D580" s="1" t="s">
        <v>2601</v>
      </c>
      <c r="E580" s="1" t="s">
        <v>2602</v>
      </c>
      <c r="F580" s="8">
        <v>2015</v>
      </c>
      <c r="G580" s="1">
        <v>665848.59</v>
      </c>
      <c r="H580" s="1">
        <f t="shared" si="36"/>
        <v>55353</v>
      </c>
      <c r="I580" s="1">
        <v>610495.59</v>
      </c>
      <c r="J580" s="2">
        <f t="shared" si="37"/>
        <v>8.3131511925256169E-2</v>
      </c>
    </row>
    <row r="581" spans="1:10" ht="24.95" customHeight="1">
      <c r="A581" s="17"/>
      <c r="B581" s="1" t="s">
        <v>1054</v>
      </c>
      <c r="C581" s="1" t="s">
        <v>1123</v>
      </c>
      <c r="D581" s="1" t="s">
        <v>1124</v>
      </c>
      <c r="E581" s="1" t="s">
        <v>1125</v>
      </c>
      <c r="F581" s="8">
        <v>2015</v>
      </c>
      <c r="G581" s="1">
        <v>509968.1</v>
      </c>
      <c r="H581" s="1">
        <f t="shared" si="36"/>
        <v>54644.5</v>
      </c>
      <c r="I581" s="1">
        <v>455323.6</v>
      </c>
      <c r="J581" s="2">
        <f t="shared" si="37"/>
        <v>0.10715278073275564</v>
      </c>
    </row>
    <row r="582" spans="1:10" ht="24.95" customHeight="1">
      <c r="A582" s="17"/>
      <c r="B582" s="1" t="s">
        <v>1238</v>
      </c>
      <c r="C582" s="1" t="s">
        <v>1392</v>
      </c>
      <c r="D582" s="1" t="s">
        <v>1393</v>
      </c>
      <c r="E582" s="1" t="s">
        <v>1394</v>
      </c>
      <c r="F582" s="8">
        <v>2015</v>
      </c>
      <c r="G582" s="1">
        <v>121179.56</v>
      </c>
      <c r="H582" s="1">
        <f t="shared" si="36"/>
        <v>61909</v>
      </c>
      <c r="I582" s="1">
        <v>59270.559999999998</v>
      </c>
      <c r="J582" s="2">
        <f t="shared" si="37"/>
        <v>0.51088648943765769</v>
      </c>
    </row>
    <row r="583" spans="1:10" ht="24.95" customHeight="1">
      <c r="A583" s="17"/>
      <c r="B583" s="1" t="s">
        <v>634</v>
      </c>
      <c r="C583" s="1" t="s">
        <v>691</v>
      </c>
      <c r="D583" s="1" t="s">
        <v>692</v>
      </c>
      <c r="E583" s="1" t="s">
        <v>481</v>
      </c>
      <c r="F583" s="8">
        <v>2015</v>
      </c>
      <c r="G583" s="1">
        <v>48746.34</v>
      </c>
      <c r="H583" s="1">
        <f t="shared" si="36"/>
        <v>0</v>
      </c>
      <c r="I583" s="1">
        <v>48746.34</v>
      </c>
      <c r="J583" s="2">
        <f t="shared" si="37"/>
        <v>0</v>
      </c>
    </row>
    <row r="584" spans="1:10" ht="24.95" customHeight="1">
      <c r="A584" s="17"/>
      <c r="B584" s="1" t="s">
        <v>1054</v>
      </c>
      <c r="C584" s="1" t="s">
        <v>1129</v>
      </c>
      <c r="D584" s="1" t="s">
        <v>1130</v>
      </c>
      <c r="E584" s="1" t="s">
        <v>1080</v>
      </c>
      <c r="F584" s="8">
        <v>2015</v>
      </c>
      <c r="G584" s="1">
        <v>127376.28</v>
      </c>
      <c r="H584" s="1">
        <f t="shared" si="36"/>
        <v>1800</v>
      </c>
      <c r="I584" s="1">
        <v>125576.28</v>
      </c>
      <c r="J584" s="2">
        <f t="shared" si="37"/>
        <v>1.4131359465043257E-2</v>
      </c>
    </row>
    <row r="585" spans="1:10" ht="24.95" customHeight="1">
      <c r="A585" s="17"/>
      <c r="B585" s="1" t="s">
        <v>797</v>
      </c>
      <c r="C585" s="1" t="s">
        <v>934</v>
      </c>
      <c r="D585" s="1" t="s">
        <v>935</v>
      </c>
      <c r="E585" s="1" t="s">
        <v>264</v>
      </c>
      <c r="F585" s="8">
        <v>2015</v>
      </c>
      <c r="G585" s="1">
        <v>171743.26</v>
      </c>
      <c r="H585" s="1">
        <f t="shared" si="36"/>
        <v>0</v>
      </c>
      <c r="I585" s="1">
        <v>171743.26</v>
      </c>
      <c r="J585" s="2">
        <f t="shared" si="37"/>
        <v>0</v>
      </c>
    </row>
    <row r="586" spans="1:10" ht="24.95" customHeight="1">
      <c r="A586" s="17"/>
      <c r="B586" s="1" t="s">
        <v>1966</v>
      </c>
      <c r="C586" s="1" t="s">
        <v>2054</v>
      </c>
      <c r="D586" s="1" t="s">
        <v>2055</v>
      </c>
      <c r="E586" s="1" t="s">
        <v>1961</v>
      </c>
      <c r="F586" s="8">
        <v>2015</v>
      </c>
      <c r="G586" s="1">
        <v>78559.09</v>
      </c>
      <c r="H586" s="1">
        <f t="shared" si="36"/>
        <v>19473</v>
      </c>
      <c r="I586" s="1">
        <v>59086.09</v>
      </c>
      <c r="J586" s="2">
        <f t="shared" si="37"/>
        <v>0.24787710753777825</v>
      </c>
    </row>
    <row r="587" spans="1:10" ht="24.95" customHeight="1">
      <c r="A587" s="17"/>
      <c r="B587" s="1" t="s">
        <v>634</v>
      </c>
      <c r="C587" s="1" t="s">
        <v>713</v>
      </c>
      <c r="D587" s="1" t="s">
        <v>714</v>
      </c>
      <c r="E587" s="1" t="s">
        <v>715</v>
      </c>
      <c r="F587" s="8">
        <v>2015</v>
      </c>
      <c r="G587" s="1">
        <v>159293</v>
      </c>
      <c r="H587" s="1">
        <f t="shared" si="36"/>
        <v>7401.8699999999953</v>
      </c>
      <c r="I587" s="1">
        <v>151891.13</v>
      </c>
      <c r="J587" s="2">
        <f t="shared" si="37"/>
        <v>4.6467013616417516E-2</v>
      </c>
    </row>
    <row r="588" spans="1:10" ht="24.95" customHeight="1">
      <c r="A588" s="17"/>
      <c r="B588" s="1" t="s">
        <v>310</v>
      </c>
      <c r="C588" s="1" t="s">
        <v>516</v>
      </c>
      <c r="D588" s="1" t="s">
        <v>517</v>
      </c>
      <c r="E588" s="1" t="s">
        <v>518</v>
      </c>
      <c r="F588" s="8">
        <v>2015</v>
      </c>
      <c r="G588" s="1">
        <v>79470.39</v>
      </c>
      <c r="H588" s="1">
        <f t="shared" si="36"/>
        <v>12694.559999999998</v>
      </c>
      <c r="I588" s="1">
        <v>66775.83</v>
      </c>
      <c r="J588" s="2">
        <f t="shared" si="37"/>
        <v>0.15973949542716473</v>
      </c>
    </row>
    <row r="589" spans="1:10" ht="24.95" customHeight="1">
      <c r="A589" s="17"/>
      <c r="B589" s="1" t="s">
        <v>2163</v>
      </c>
      <c r="C589" s="1" t="s">
        <v>2263</v>
      </c>
      <c r="D589" s="1" t="s">
        <v>2264</v>
      </c>
      <c r="E589" s="1" t="s">
        <v>142</v>
      </c>
      <c r="F589" s="8">
        <v>2015</v>
      </c>
      <c r="G589" s="1">
        <v>47480</v>
      </c>
      <c r="H589" s="1">
        <f t="shared" si="36"/>
        <v>10680.900000000001</v>
      </c>
      <c r="I589" s="1">
        <v>36799.1</v>
      </c>
      <c r="J589" s="2">
        <f t="shared" si="37"/>
        <v>0.22495577085088461</v>
      </c>
    </row>
    <row r="590" spans="1:10" ht="24.95" customHeight="1">
      <c r="A590" s="17"/>
      <c r="B590" s="1" t="s">
        <v>1238</v>
      </c>
      <c r="C590" s="1" t="s">
        <v>1395</v>
      </c>
      <c r="D590" s="1" t="s">
        <v>1396</v>
      </c>
      <c r="E590" s="1" t="s">
        <v>1397</v>
      </c>
      <c r="F590" s="8">
        <v>2015</v>
      </c>
      <c r="G590" s="1">
        <v>70825.59</v>
      </c>
      <c r="H590" s="1">
        <f t="shared" si="36"/>
        <v>10927.549999999996</v>
      </c>
      <c r="I590" s="1">
        <v>59898.04</v>
      </c>
      <c r="J590" s="2">
        <f t="shared" si="37"/>
        <v>0.15428816053632588</v>
      </c>
    </row>
    <row r="591" spans="1:10" ht="24.95" customHeight="1">
      <c r="A591" s="17"/>
      <c r="B591" s="1" t="s">
        <v>310</v>
      </c>
      <c r="C591" s="1" t="s">
        <v>513</v>
      </c>
      <c r="D591" s="1" t="s">
        <v>514</v>
      </c>
      <c r="E591" s="1" t="s">
        <v>515</v>
      </c>
      <c r="F591" s="8">
        <v>2015</v>
      </c>
      <c r="G591" s="1">
        <v>170999</v>
      </c>
      <c r="H591" s="1">
        <f t="shared" si="36"/>
        <v>26764.700000000012</v>
      </c>
      <c r="I591" s="1">
        <v>144234.29999999999</v>
      </c>
      <c r="J591" s="2">
        <f t="shared" si="37"/>
        <v>0.15651962876975895</v>
      </c>
    </row>
    <row r="592" spans="1:10" ht="24.95" customHeight="1">
      <c r="A592" s="17"/>
      <c r="B592" s="1" t="s">
        <v>310</v>
      </c>
      <c r="C592" s="1" t="s">
        <v>496</v>
      </c>
      <c r="D592" s="1" t="s">
        <v>497</v>
      </c>
      <c r="E592" s="1" t="s">
        <v>426</v>
      </c>
      <c r="F592" s="8">
        <v>2015</v>
      </c>
      <c r="G592" s="1">
        <v>174082</v>
      </c>
      <c r="H592" s="1">
        <f t="shared" si="36"/>
        <v>0</v>
      </c>
      <c r="I592" s="1">
        <v>174082</v>
      </c>
      <c r="J592" s="2">
        <f t="shared" si="37"/>
        <v>0</v>
      </c>
    </row>
    <row r="593" spans="1:10" ht="24.95" customHeight="1">
      <c r="A593" s="17"/>
      <c r="B593" s="1" t="s">
        <v>2163</v>
      </c>
      <c r="C593" s="1" t="s">
        <v>2257</v>
      </c>
      <c r="D593" s="1" t="s">
        <v>2258</v>
      </c>
      <c r="E593" s="1" t="s">
        <v>2259</v>
      </c>
      <c r="F593" s="8">
        <v>2015</v>
      </c>
      <c r="G593" s="1">
        <v>189980</v>
      </c>
      <c r="H593" s="1">
        <f t="shared" si="36"/>
        <v>0</v>
      </c>
      <c r="I593" s="1">
        <v>189980</v>
      </c>
      <c r="J593" s="2">
        <f t="shared" si="37"/>
        <v>0</v>
      </c>
    </row>
    <row r="594" spans="1:10" ht="24.95" customHeight="1">
      <c r="A594" s="17"/>
      <c r="B594" s="1" t="s">
        <v>1814</v>
      </c>
      <c r="C594" s="1" t="s">
        <v>1869</v>
      </c>
      <c r="D594" s="1" t="s">
        <v>1870</v>
      </c>
      <c r="E594" s="1" t="s">
        <v>1871</v>
      </c>
      <c r="F594" s="8">
        <v>2015</v>
      </c>
      <c r="G594" s="1">
        <v>94497.5</v>
      </c>
      <c r="H594" s="1">
        <f t="shared" si="36"/>
        <v>5236.5</v>
      </c>
      <c r="I594" s="1">
        <v>89261</v>
      </c>
      <c r="J594" s="2">
        <f t="shared" si="37"/>
        <v>5.5414164395883488E-2</v>
      </c>
    </row>
    <row r="595" spans="1:10" ht="24.95" customHeight="1">
      <c r="A595" s="17"/>
      <c r="B595" s="1" t="s">
        <v>1238</v>
      </c>
      <c r="C595" s="1" t="s">
        <v>1390</v>
      </c>
      <c r="D595" s="1" t="s">
        <v>1391</v>
      </c>
      <c r="E595" s="1" t="s">
        <v>1356</v>
      </c>
      <c r="F595" s="8">
        <v>2015</v>
      </c>
      <c r="G595" s="1">
        <v>529320</v>
      </c>
      <c r="H595" s="1">
        <f t="shared" si="36"/>
        <v>25641.390000000014</v>
      </c>
      <c r="I595" s="1">
        <v>503678.61</v>
      </c>
      <c r="J595" s="2">
        <f t="shared" si="37"/>
        <v>4.84421333031059E-2</v>
      </c>
    </row>
    <row r="596" spans="1:10" ht="24.95" customHeight="1">
      <c r="A596" s="17"/>
      <c r="B596" s="1" t="s">
        <v>310</v>
      </c>
      <c r="C596" s="1" t="s">
        <v>498</v>
      </c>
      <c r="D596" s="1" t="s">
        <v>499</v>
      </c>
      <c r="E596" s="1" t="s">
        <v>325</v>
      </c>
      <c r="F596" s="8">
        <v>2015</v>
      </c>
      <c r="G596" s="1">
        <v>61304.37</v>
      </c>
      <c r="H596" s="1">
        <f t="shared" si="36"/>
        <v>14925.5</v>
      </c>
      <c r="I596" s="1">
        <v>46378.87</v>
      </c>
      <c r="J596" s="2">
        <f t="shared" si="37"/>
        <v>0.24346551477488471</v>
      </c>
    </row>
    <row r="597" spans="1:10" ht="24.95" customHeight="1">
      <c r="A597" s="17"/>
      <c r="B597" s="1" t="s">
        <v>1814</v>
      </c>
      <c r="C597" s="1" t="s">
        <v>1876</v>
      </c>
      <c r="D597" s="1" t="s">
        <v>1877</v>
      </c>
      <c r="E597" s="1" t="s">
        <v>1878</v>
      </c>
      <c r="F597" s="8">
        <v>2015</v>
      </c>
      <c r="G597" s="1">
        <v>63215.15</v>
      </c>
      <c r="H597" s="1">
        <f t="shared" si="36"/>
        <v>34619.990000000005</v>
      </c>
      <c r="I597" s="1">
        <v>28595.16</v>
      </c>
      <c r="J597" s="2">
        <f t="shared" si="37"/>
        <v>0.54765337106690415</v>
      </c>
    </row>
    <row r="598" spans="1:10" ht="24.95" customHeight="1">
      <c r="A598" s="17"/>
      <c r="B598" s="1" t="s">
        <v>2808</v>
      </c>
      <c r="C598" s="1" t="s">
        <v>2856</v>
      </c>
      <c r="D598" s="1" t="s">
        <v>2857</v>
      </c>
      <c r="E598" s="1" t="s">
        <v>2858</v>
      </c>
      <c r="F598" s="8">
        <v>2015</v>
      </c>
      <c r="G598" s="1">
        <v>39200.199999999997</v>
      </c>
      <c r="H598" s="1">
        <f t="shared" ref="H598:H629" si="38">G598-I598</f>
        <v>2800</v>
      </c>
      <c r="I598" s="1">
        <v>36400.199999999997</v>
      </c>
      <c r="J598" s="2">
        <f t="shared" ref="J598:J629" si="39">H598/G598*100%</f>
        <v>7.1428206998943894E-2</v>
      </c>
    </row>
    <row r="599" spans="1:10" ht="24.95" customHeight="1">
      <c r="A599" s="17"/>
      <c r="B599" s="1" t="s">
        <v>310</v>
      </c>
      <c r="C599" s="1" t="s">
        <v>500</v>
      </c>
      <c r="D599" s="1" t="s">
        <v>501</v>
      </c>
      <c r="E599" s="1" t="s">
        <v>354</v>
      </c>
      <c r="F599" s="8">
        <v>2015</v>
      </c>
      <c r="G599" s="1">
        <v>232751.1</v>
      </c>
      <c r="H599" s="1">
        <f t="shared" si="38"/>
        <v>95753.600000000006</v>
      </c>
      <c r="I599" s="1">
        <v>136997.5</v>
      </c>
      <c r="J599" s="2">
        <f t="shared" si="39"/>
        <v>0.41139912980003102</v>
      </c>
    </row>
    <row r="600" spans="1:10" ht="24.95" customHeight="1">
      <c r="A600" s="17"/>
      <c r="B600" s="1" t="s">
        <v>3019</v>
      </c>
      <c r="C600" s="1" t="s">
        <v>3027</v>
      </c>
      <c r="D600" s="1" t="s">
        <v>3028</v>
      </c>
      <c r="E600" s="1" t="s">
        <v>3022</v>
      </c>
      <c r="F600" s="8">
        <v>2015</v>
      </c>
      <c r="G600" s="1">
        <v>24040</v>
      </c>
      <c r="H600" s="1">
        <f t="shared" si="38"/>
        <v>179.59999999999854</v>
      </c>
      <c r="I600" s="1">
        <v>23860.400000000001</v>
      </c>
      <c r="J600" s="2">
        <f t="shared" si="39"/>
        <v>7.4708818635606713E-3</v>
      </c>
    </row>
    <row r="601" spans="1:10" ht="24.95" customHeight="1">
      <c r="A601" s="17"/>
      <c r="B601" s="1" t="s">
        <v>256</v>
      </c>
      <c r="C601" s="1" t="s">
        <v>275</v>
      </c>
      <c r="D601" s="1" t="s">
        <v>276</v>
      </c>
      <c r="E601" s="1" t="s">
        <v>277</v>
      </c>
      <c r="F601" s="8">
        <v>2015</v>
      </c>
      <c r="G601" s="1">
        <v>41859.9</v>
      </c>
      <c r="H601" s="1">
        <f t="shared" si="38"/>
        <v>11961.400000000001</v>
      </c>
      <c r="I601" s="1">
        <v>29898.5</v>
      </c>
      <c r="J601" s="2">
        <f t="shared" si="39"/>
        <v>0.28574841315913324</v>
      </c>
    </row>
    <row r="602" spans="1:10" ht="24.95" customHeight="1">
      <c r="A602" s="17"/>
      <c r="B602" s="1" t="s">
        <v>1618</v>
      </c>
      <c r="C602" s="1" t="s">
        <v>1714</v>
      </c>
      <c r="D602" s="1" t="s">
        <v>1715</v>
      </c>
      <c r="E602" s="1" t="s">
        <v>1716</v>
      </c>
      <c r="F602" s="8">
        <v>2015</v>
      </c>
      <c r="G602" s="1">
        <v>32586</v>
      </c>
      <c r="H602" s="1">
        <f t="shared" si="38"/>
        <v>5446.5</v>
      </c>
      <c r="I602" s="1">
        <v>27139.5</v>
      </c>
      <c r="J602" s="2">
        <f t="shared" si="39"/>
        <v>0.16714233106241944</v>
      </c>
    </row>
    <row r="603" spans="1:10" ht="24.95" customHeight="1">
      <c r="A603" s="17"/>
      <c r="B603" s="1" t="s">
        <v>2547</v>
      </c>
      <c r="C603" s="1" t="s">
        <v>2597</v>
      </c>
      <c r="D603" s="1" t="s">
        <v>2598</v>
      </c>
      <c r="E603" s="1" t="s">
        <v>2599</v>
      </c>
      <c r="F603" s="8">
        <v>2015</v>
      </c>
      <c r="G603" s="1">
        <v>168103.1</v>
      </c>
      <c r="H603" s="1">
        <f t="shared" si="38"/>
        <v>12353.399999999994</v>
      </c>
      <c r="I603" s="1">
        <v>155749.70000000001</v>
      </c>
      <c r="J603" s="2">
        <f t="shared" si="39"/>
        <v>7.3487044557774328E-2</v>
      </c>
    </row>
    <row r="604" spans="1:10" ht="24.95" customHeight="1">
      <c r="A604" s="17"/>
      <c r="B604" s="1" t="s">
        <v>2372</v>
      </c>
      <c r="C604" s="1" t="s">
        <v>2456</v>
      </c>
      <c r="D604" s="1" t="s">
        <v>2457</v>
      </c>
      <c r="E604" s="1" t="s">
        <v>2418</v>
      </c>
      <c r="F604" s="8">
        <v>2015</v>
      </c>
      <c r="G604" s="1">
        <v>772436.7</v>
      </c>
      <c r="H604" s="1">
        <f t="shared" si="38"/>
        <v>201356.37</v>
      </c>
      <c r="I604" s="1">
        <v>571080.32999999996</v>
      </c>
      <c r="J604" s="2">
        <f t="shared" si="39"/>
        <v>0.26067685546271946</v>
      </c>
    </row>
    <row r="605" spans="1:10" ht="24.95" customHeight="1">
      <c r="A605" s="17"/>
      <c r="B605" s="1" t="s">
        <v>797</v>
      </c>
      <c r="C605" s="1" t="s">
        <v>939</v>
      </c>
      <c r="D605" s="1" t="s">
        <v>940</v>
      </c>
      <c r="E605" s="1" t="s">
        <v>881</v>
      </c>
      <c r="F605" s="8">
        <v>2015</v>
      </c>
      <c r="G605" s="1">
        <v>478033.78</v>
      </c>
      <c r="H605" s="1">
        <f t="shared" si="38"/>
        <v>50771.510000000009</v>
      </c>
      <c r="I605" s="1">
        <v>427262.27</v>
      </c>
      <c r="J605" s="2">
        <f t="shared" si="39"/>
        <v>0.10620904238190031</v>
      </c>
    </row>
    <row r="606" spans="1:10" ht="24.95" customHeight="1">
      <c r="A606" s="17"/>
      <c r="B606" s="1" t="s">
        <v>3019</v>
      </c>
      <c r="C606" s="1" t="s">
        <v>3025</v>
      </c>
      <c r="D606" s="1" t="s">
        <v>3026</v>
      </c>
      <c r="E606" s="1" t="s">
        <v>261</v>
      </c>
      <c r="F606" s="8">
        <v>2015</v>
      </c>
      <c r="G606" s="1">
        <v>739585</v>
      </c>
      <c r="H606" s="1">
        <f t="shared" si="38"/>
        <v>6299.5600000000559</v>
      </c>
      <c r="I606" s="1">
        <v>733285.44</v>
      </c>
      <c r="J606" s="2">
        <f t="shared" si="39"/>
        <v>8.5176957347702503E-3</v>
      </c>
    </row>
    <row r="607" spans="1:10" ht="24.95" customHeight="1">
      <c r="A607" s="17"/>
      <c r="B607" s="1" t="s">
        <v>2372</v>
      </c>
      <c r="C607" s="1" t="s">
        <v>2458</v>
      </c>
      <c r="D607" s="1" t="s">
        <v>2459</v>
      </c>
      <c r="E607" s="1" t="s">
        <v>2421</v>
      </c>
      <c r="F607" s="8">
        <v>2015</v>
      </c>
      <c r="G607" s="1">
        <v>537817.82999999996</v>
      </c>
      <c r="H607" s="1">
        <f t="shared" si="38"/>
        <v>70781.639999999956</v>
      </c>
      <c r="I607" s="1">
        <v>467036.19</v>
      </c>
      <c r="J607" s="2">
        <f t="shared" si="39"/>
        <v>0.13160895019043894</v>
      </c>
    </row>
    <row r="608" spans="1:10" ht="24.95" customHeight="1">
      <c r="A608" s="17"/>
      <c r="B608" s="1" t="s">
        <v>310</v>
      </c>
      <c r="C608" s="1" t="s">
        <v>519</v>
      </c>
      <c r="D608" s="1" t="s">
        <v>520</v>
      </c>
      <c r="E608" s="1" t="s">
        <v>279</v>
      </c>
      <c r="F608" s="8">
        <v>2015</v>
      </c>
      <c r="G608" s="1">
        <v>261909.39</v>
      </c>
      <c r="H608" s="1">
        <f t="shared" si="38"/>
        <v>117652.20000000001</v>
      </c>
      <c r="I608" s="1">
        <v>144257.19</v>
      </c>
      <c r="J608" s="2">
        <f t="shared" si="39"/>
        <v>0.44920955296791765</v>
      </c>
    </row>
    <row r="609" spans="1:10" ht="24.95" customHeight="1">
      <c r="A609" s="17"/>
      <c r="B609" s="1" t="s">
        <v>1464</v>
      </c>
      <c r="C609" s="1" t="s">
        <v>1567</v>
      </c>
      <c r="D609" s="1" t="s">
        <v>1568</v>
      </c>
      <c r="E609" s="1" t="s">
        <v>1558</v>
      </c>
      <c r="F609" s="8">
        <v>2015</v>
      </c>
      <c r="G609" s="1">
        <v>19980</v>
      </c>
      <c r="H609" s="1">
        <f t="shared" si="38"/>
        <v>0</v>
      </c>
      <c r="I609" s="1">
        <v>19980</v>
      </c>
      <c r="J609" s="2">
        <f t="shared" si="39"/>
        <v>0</v>
      </c>
    </row>
    <row r="610" spans="1:10" ht="24.95" customHeight="1">
      <c r="A610" s="17"/>
      <c r="B610" s="1" t="s">
        <v>797</v>
      </c>
      <c r="C610" s="1" t="s">
        <v>931</v>
      </c>
      <c r="D610" s="1" t="s">
        <v>932</v>
      </c>
      <c r="E610" s="1" t="s">
        <v>933</v>
      </c>
      <c r="F610" s="8">
        <v>2015</v>
      </c>
      <c r="G610" s="1">
        <v>69369.72</v>
      </c>
      <c r="H610" s="1">
        <f t="shared" si="38"/>
        <v>7825.7000000000044</v>
      </c>
      <c r="I610" s="1">
        <v>61544.02</v>
      </c>
      <c r="J610" s="2">
        <f t="shared" si="39"/>
        <v>0.11281146875034243</v>
      </c>
    </row>
    <row r="611" spans="1:10" ht="24.95" customHeight="1">
      <c r="A611" s="17"/>
      <c r="B611" s="1" t="s">
        <v>2372</v>
      </c>
      <c r="C611" s="1" t="s">
        <v>2445</v>
      </c>
      <c r="D611" s="1" t="s">
        <v>2446</v>
      </c>
      <c r="E611" s="1" t="s">
        <v>2447</v>
      </c>
      <c r="F611" s="8">
        <v>2015</v>
      </c>
      <c r="G611" s="1">
        <v>126450.6</v>
      </c>
      <c r="H611" s="1">
        <f t="shared" si="38"/>
        <v>17403.900000000009</v>
      </c>
      <c r="I611" s="1">
        <v>109046.7</v>
      </c>
      <c r="J611" s="2">
        <f t="shared" si="39"/>
        <v>0.13763398512937075</v>
      </c>
    </row>
    <row r="612" spans="1:10" ht="24.95" customHeight="1">
      <c r="A612" s="17"/>
      <c r="B612" s="1" t="s">
        <v>310</v>
      </c>
      <c r="C612" s="1" t="s">
        <v>507</v>
      </c>
      <c r="D612" s="1" t="s">
        <v>508</v>
      </c>
      <c r="E612" s="1" t="s">
        <v>509</v>
      </c>
      <c r="F612" s="8">
        <v>2015</v>
      </c>
      <c r="G612" s="1">
        <v>30162.15</v>
      </c>
      <c r="H612" s="1">
        <f t="shared" si="38"/>
        <v>0</v>
      </c>
      <c r="I612" s="1">
        <v>30162.15</v>
      </c>
      <c r="J612" s="2">
        <f t="shared" si="39"/>
        <v>0</v>
      </c>
    </row>
    <row r="613" spans="1:10" ht="24.95" customHeight="1">
      <c r="A613" s="17"/>
      <c r="B613" s="1" t="s">
        <v>634</v>
      </c>
      <c r="C613" s="1" t="s">
        <v>696</v>
      </c>
      <c r="D613" s="1" t="s">
        <v>697</v>
      </c>
      <c r="E613" s="1" t="s">
        <v>698</v>
      </c>
      <c r="F613" s="8">
        <v>2015</v>
      </c>
      <c r="G613" s="1">
        <v>158792.12</v>
      </c>
      <c r="H613" s="1">
        <f t="shared" si="38"/>
        <v>13784</v>
      </c>
      <c r="I613" s="1">
        <v>145008.12</v>
      </c>
      <c r="J613" s="2">
        <f t="shared" si="39"/>
        <v>8.6805315024448312E-2</v>
      </c>
    </row>
    <row r="614" spans="1:10" ht="24.95" customHeight="1">
      <c r="A614" s="17"/>
      <c r="B614" s="1" t="s">
        <v>1238</v>
      </c>
      <c r="C614" s="1" t="s">
        <v>1407</v>
      </c>
      <c r="D614" s="1" t="s">
        <v>1408</v>
      </c>
      <c r="E614" s="1" t="s">
        <v>1409</v>
      </c>
      <c r="F614" s="8">
        <v>2015</v>
      </c>
      <c r="G614" s="1">
        <v>16534.259999999998</v>
      </c>
      <c r="H614" s="1">
        <f t="shared" si="38"/>
        <v>7973.0999999999985</v>
      </c>
      <c r="I614" s="1">
        <v>8561.16</v>
      </c>
      <c r="J614" s="2">
        <f t="shared" si="39"/>
        <v>0.48221692413207479</v>
      </c>
    </row>
    <row r="615" spans="1:10" ht="24.95" customHeight="1">
      <c r="A615" s="17"/>
      <c r="B615" s="1" t="s">
        <v>1618</v>
      </c>
      <c r="C615" s="1" t="s">
        <v>1717</v>
      </c>
      <c r="D615" s="1" t="s">
        <v>1718</v>
      </c>
      <c r="E615" s="1" t="s">
        <v>1650</v>
      </c>
      <c r="F615" s="8">
        <v>2015</v>
      </c>
      <c r="G615" s="1">
        <v>94980</v>
      </c>
      <c r="H615" s="1">
        <f t="shared" si="38"/>
        <v>13742.770000000004</v>
      </c>
      <c r="I615" s="1">
        <v>81237.23</v>
      </c>
      <c r="J615" s="2">
        <f t="shared" si="39"/>
        <v>0.14469119814697837</v>
      </c>
    </row>
    <row r="616" spans="1:10" ht="24.95" customHeight="1">
      <c r="A616" s="17"/>
      <c r="B616" s="1" t="s">
        <v>634</v>
      </c>
      <c r="C616" s="1" t="s">
        <v>707</v>
      </c>
      <c r="D616" s="1" t="s">
        <v>708</v>
      </c>
      <c r="E616" s="1" t="s">
        <v>709</v>
      </c>
      <c r="F616" s="8">
        <v>2015</v>
      </c>
      <c r="G616" s="1">
        <v>129664.5</v>
      </c>
      <c r="H616" s="1">
        <f t="shared" si="38"/>
        <v>6800.5</v>
      </c>
      <c r="I616" s="1">
        <v>122864</v>
      </c>
      <c r="J616" s="2">
        <f t="shared" si="39"/>
        <v>5.2446891786109534E-2</v>
      </c>
    </row>
    <row r="617" spans="1:10" ht="24.95" customHeight="1">
      <c r="A617" s="17"/>
      <c r="B617" s="1" t="s">
        <v>2547</v>
      </c>
      <c r="C617" s="1" t="s">
        <v>2603</v>
      </c>
      <c r="D617" s="1" t="s">
        <v>2604</v>
      </c>
      <c r="E617" s="1" t="s">
        <v>2605</v>
      </c>
      <c r="F617" s="8">
        <v>2015</v>
      </c>
      <c r="G617" s="1">
        <v>39628.01</v>
      </c>
      <c r="H617" s="1">
        <f t="shared" si="38"/>
        <v>-3629.1999999999971</v>
      </c>
      <c r="I617" s="1">
        <v>43257.21</v>
      </c>
      <c r="J617" s="2">
        <f t="shared" si="39"/>
        <v>-9.1581686791741418E-2</v>
      </c>
    </row>
    <row r="618" spans="1:10" ht="24.95" customHeight="1">
      <c r="A618" s="17"/>
      <c r="B618" s="1" t="s">
        <v>1238</v>
      </c>
      <c r="C618" s="1" t="s">
        <v>1382</v>
      </c>
      <c r="D618" s="1" t="s">
        <v>1383</v>
      </c>
      <c r="E618" s="1" t="s">
        <v>1374</v>
      </c>
      <c r="F618" s="8">
        <v>2015</v>
      </c>
      <c r="G618" s="1">
        <v>111708.78</v>
      </c>
      <c r="H618" s="1">
        <f t="shared" si="38"/>
        <v>15402.080000000002</v>
      </c>
      <c r="I618" s="1">
        <v>96306.7</v>
      </c>
      <c r="J618" s="2">
        <f t="shared" si="39"/>
        <v>0.13787707644824337</v>
      </c>
    </row>
    <row r="619" spans="1:10" ht="24.95" customHeight="1">
      <c r="A619" s="17"/>
      <c r="B619" s="1" t="s">
        <v>1238</v>
      </c>
      <c r="C619" s="1" t="s">
        <v>1398</v>
      </c>
      <c r="D619" s="1" t="s">
        <v>1399</v>
      </c>
      <c r="E619" s="1" t="s">
        <v>1400</v>
      </c>
      <c r="F619" s="8">
        <v>2015</v>
      </c>
      <c r="G619" s="1">
        <v>142311.03</v>
      </c>
      <c r="H619" s="1">
        <f t="shared" si="38"/>
        <v>16427.130000000005</v>
      </c>
      <c r="I619" s="1">
        <v>125883.9</v>
      </c>
      <c r="J619" s="2">
        <f t="shared" si="39"/>
        <v>0.11543117915737104</v>
      </c>
    </row>
    <row r="620" spans="1:10" ht="24.95" customHeight="1">
      <c r="A620" s="17"/>
      <c r="B620" s="1" t="s">
        <v>2877</v>
      </c>
      <c r="C620" s="1" t="s">
        <v>2896</v>
      </c>
      <c r="D620" s="1" t="s">
        <v>2897</v>
      </c>
      <c r="E620" s="1" t="s">
        <v>2898</v>
      </c>
      <c r="F620" s="8">
        <v>2015</v>
      </c>
      <c r="G620" s="1">
        <v>181029</v>
      </c>
      <c r="H620" s="1">
        <f t="shared" si="38"/>
        <v>0</v>
      </c>
      <c r="I620" s="1">
        <v>181029</v>
      </c>
      <c r="J620" s="2">
        <f t="shared" si="39"/>
        <v>0</v>
      </c>
    </row>
    <row r="621" spans="1:10" ht="24.95" customHeight="1">
      <c r="A621" s="17"/>
      <c r="B621" s="1" t="s">
        <v>1238</v>
      </c>
      <c r="C621" s="1" t="s">
        <v>1404</v>
      </c>
      <c r="D621" s="1" t="s">
        <v>1405</v>
      </c>
      <c r="E621" s="1" t="s">
        <v>1406</v>
      </c>
      <c r="F621" s="8">
        <v>2015</v>
      </c>
      <c r="G621" s="1">
        <v>73620.72</v>
      </c>
      <c r="H621" s="1">
        <f t="shared" si="38"/>
        <v>8172.5299999999988</v>
      </c>
      <c r="I621" s="1">
        <v>65448.19</v>
      </c>
      <c r="J621" s="2">
        <f t="shared" si="39"/>
        <v>0.1110085584601726</v>
      </c>
    </row>
    <row r="622" spans="1:10" ht="24.95" customHeight="1">
      <c r="A622" s="17"/>
      <c r="B622" s="1" t="s">
        <v>1238</v>
      </c>
      <c r="C622" s="1" t="s">
        <v>1384</v>
      </c>
      <c r="D622" s="1" t="s">
        <v>1385</v>
      </c>
      <c r="E622" s="1" t="s">
        <v>1386</v>
      </c>
      <c r="F622" s="8">
        <v>2015</v>
      </c>
      <c r="G622" s="1">
        <v>714347.23</v>
      </c>
      <c r="H622" s="1">
        <f t="shared" si="38"/>
        <v>53140</v>
      </c>
      <c r="I622" s="1">
        <v>661207.23</v>
      </c>
      <c r="J622" s="2">
        <f t="shared" si="39"/>
        <v>7.4389593419435532E-2</v>
      </c>
    </row>
    <row r="623" spans="1:10" ht="24.95" customHeight="1">
      <c r="A623" s="17"/>
      <c r="B623" s="1" t="s">
        <v>1238</v>
      </c>
      <c r="C623" s="1" t="s">
        <v>1401</v>
      </c>
      <c r="D623" s="1" t="s">
        <v>1402</v>
      </c>
      <c r="E623" s="1" t="s">
        <v>1403</v>
      </c>
      <c r="F623" s="8">
        <v>2015</v>
      </c>
      <c r="G623" s="1">
        <v>154494.39999999999</v>
      </c>
      <c r="H623" s="1">
        <f t="shared" si="38"/>
        <v>28779.989999999991</v>
      </c>
      <c r="I623" s="1">
        <v>125714.41</v>
      </c>
      <c r="J623" s="2">
        <f t="shared" si="39"/>
        <v>0.18628500450501762</v>
      </c>
    </row>
    <row r="624" spans="1:10" ht="24.95" customHeight="1">
      <c r="A624" s="17"/>
      <c r="B624" s="1" t="s">
        <v>797</v>
      </c>
      <c r="C624" s="1" t="s">
        <v>936</v>
      </c>
      <c r="D624" s="1" t="s">
        <v>937</v>
      </c>
      <c r="E624" s="1" t="s">
        <v>938</v>
      </c>
      <c r="F624" s="8">
        <v>2015</v>
      </c>
      <c r="G624" s="1">
        <v>41865.300000000003</v>
      </c>
      <c r="H624" s="1">
        <f t="shared" si="38"/>
        <v>0</v>
      </c>
      <c r="I624" s="1">
        <v>41865.300000000003</v>
      </c>
      <c r="J624" s="2">
        <f t="shared" si="39"/>
        <v>0</v>
      </c>
    </row>
    <row r="625" spans="1:10" ht="24.95" customHeight="1">
      <c r="A625" s="17"/>
      <c r="B625" s="1" t="s">
        <v>2163</v>
      </c>
      <c r="C625" s="1" t="s">
        <v>2249</v>
      </c>
      <c r="D625" s="1" t="s">
        <v>2250</v>
      </c>
      <c r="E625" s="1" t="s">
        <v>280</v>
      </c>
      <c r="F625" s="8">
        <v>2015</v>
      </c>
      <c r="G625" s="1">
        <v>70336.28</v>
      </c>
      <c r="H625" s="1">
        <f t="shared" si="38"/>
        <v>7571.2799999999988</v>
      </c>
      <c r="I625" s="1">
        <v>62765</v>
      </c>
      <c r="J625" s="2">
        <f t="shared" si="39"/>
        <v>0.10764402098035322</v>
      </c>
    </row>
    <row r="626" spans="1:10" ht="24.95" customHeight="1">
      <c r="A626" s="17"/>
      <c r="B626" s="1" t="s">
        <v>634</v>
      </c>
      <c r="C626" s="1" t="s">
        <v>704</v>
      </c>
      <c r="D626" s="1" t="s">
        <v>705</v>
      </c>
      <c r="E626" s="1" t="s">
        <v>706</v>
      </c>
      <c r="F626" s="8">
        <v>2015</v>
      </c>
      <c r="G626" s="1">
        <v>94657.76</v>
      </c>
      <c r="H626" s="1">
        <f t="shared" si="38"/>
        <v>0</v>
      </c>
      <c r="I626" s="1">
        <v>94657.76</v>
      </c>
      <c r="J626" s="2">
        <f t="shared" si="39"/>
        <v>0</v>
      </c>
    </row>
    <row r="627" spans="1:10" ht="24.95" customHeight="1">
      <c r="A627" s="17"/>
      <c r="B627" s="1" t="s">
        <v>2808</v>
      </c>
      <c r="C627" s="1" t="s">
        <v>2853</v>
      </c>
      <c r="D627" s="1" t="s">
        <v>2854</v>
      </c>
      <c r="E627" s="1" t="s">
        <v>2855</v>
      </c>
      <c r="F627" s="8">
        <v>2015</v>
      </c>
      <c r="G627" s="1">
        <v>94980</v>
      </c>
      <c r="H627" s="1">
        <f t="shared" si="38"/>
        <v>37041.769999999997</v>
      </c>
      <c r="I627" s="1">
        <v>57938.23</v>
      </c>
      <c r="J627" s="2">
        <f t="shared" si="39"/>
        <v>0.38999547273110124</v>
      </c>
    </row>
    <row r="628" spans="1:10" ht="24.95" customHeight="1">
      <c r="A628" s="17"/>
      <c r="B628" s="1" t="s">
        <v>2372</v>
      </c>
      <c r="C628" s="1" t="s">
        <v>2453</v>
      </c>
      <c r="D628" s="1" t="s">
        <v>2454</v>
      </c>
      <c r="E628" s="1" t="s">
        <v>2455</v>
      </c>
      <c r="F628" s="8">
        <v>2015</v>
      </c>
      <c r="G628" s="1">
        <v>150895.4</v>
      </c>
      <c r="H628" s="1">
        <f t="shared" si="38"/>
        <v>0</v>
      </c>
      <c r="I628" s="1">
        <v>150895.4</v>
      </c>
      <c r="J628" s="2">
        <f t="shared" si="39"/>
        <v>0</v>
      </c>
    </row>
    <row r="629" spans="1:10" ht="24.95" customHeight="1">
      <c r="A629" s="17"/>
      <c r="B629" s="1" t="s">
        <v>2372</v>
      </c>
      <c r="C629" s="1" t="s">
        <v>2450</v>
      </c>
      <c r="D629" s="1" t="s">
        <v>2451</v>
      </c>
      <c r="E629" s="1" t="s">
        <v>2452</v>
      </c>
      <c r="F629" s="8">
        <v>2015</v>
      </c>
      <c r="G629" s="1">
        <v>17588.919999999998</v>
      </c>
      <c r="H629" s="1">
        <f t="shared" si="38"/>
        <v>0</v>
      </c>
      <c r="I629" s="1">
        <v>17588.919999999998</v>
      </c>
      <c r="J629" s="2">
        <f t="shared" si="39"/>
        <v>0</v>
      </c>
    </row>
    <row r="630" spans="1:10" ht="24.95" customHeight="1">
      <c r="A630" s="17"/>
      <c r="B630" s="1" t="s">
        <v>310</v>
      </c>
      <c r="C630" s="1" t="s">
        <v>502</v>
      </c>
      <c r="D630" s="1" t="s">
        <v>503</v>
      </c>
      <c r="E630" s="1" t="s">
        <v>121</v>
      </c>
      <c r="F630" s="8">
        <v>2015</v>
      </c>
      <c r="G630" s="1">
        <v>189980</v>
      </c>
      <c r="H630" s="1">
        <f t="shared" ref="H630:H654" si="40">G630-I630</f>
        <v>54969.739999999991</v>
      </c>
      <c r="I630" s="1">
        <v>135010.26</v>
      </c>
      <c r="J630" s="2">
        <f t="shared" ref="J630:J654" si="41">H630/G630*100%</f>
        <v>0.28934487840825346</v>
      </c>
    </row>
    <row r="631" spans="1:10" ht="24.95" customHeight="1">
      <c r="A631" s="17"/>
      <c r="B631" s="1" t="s">
        <v>2163</v>
      </c>
      <c r="C631" s="1" t="s">
        <v>2251</v>
      </c>
      <c r="D631" s="1" t="s">
        <v>2252</v>
      </c>
      <c r="E631" s="1" t="s">
        <v>2253</v>
      </c>
      <c r="F631" s="8">
        <v>2015</v>
      </c>
      <c r="G631" s="1">
        <v>137608.04999999999</v>
      </c>
      <c r="H631" s="1">
        <f t="shared" si="40"/>
        <v>15325.999999999985</v>
      </c>
      <c r="I631" s="1">
        <v>122282.05</v>
      </c>
      <c r="J631" s="2">
        <f t="shared" si="41"/>
        <v>0.11137429823327913</v>
      </c>
    </row>
    <row r="632" spans="1:10" ht="24.95" customHeight="1">
      <c r="A632" s="17"/>
      <c r="B632" s="1" t="s">
        <v>2877</v>
      </c>
      <c r="C632" s="1" t="s">
        <v>2893</v>
      </c>
      <c r="D632" s="1" t="s">
        <v>2894</v>
      </c>
      <c r="E632" s="1" t="s">
        <v>2895</v>
      </c>
      <c r="F632" s="8">
        <v>2015</v>
      </c>
      <c r="G632" s="1">
        <v>70515.19</v>
      </c>
      <c r="H632" s="1">
        <f t="shared" si="40"/>
        <v>0</v>
      </c>
      <c r="I632" s="1">
        <v>70515.19</v>
      </c>
      <c r="J632" s="2">
        <f t="shared" si="41"/>
        <v>0</v>
      </c>
    </row>
    <row r="633" spans="1:10" ht="24.95" customHeight="1">
      <c r="A633" s="17"/>
      <c r="B633" s="1" t="s">
        <v>634</v>
      </c>
      <c r="C633" s="1" t="s">
        <v>693</v>
      </c>
      <c r="D633" s="1" t="s">
        <v>694</v>
      </c>
      <c r="E633" s="1" t="s">
        <v>695</v>
      </c>
      <c r="F633" s="8">
        <v>2015</v>
      </c>
      <c r="G633" s="1">
        <v>68418.600000000006</v>
      </c>
      <c r="H633" s="1">
        <f t="shared" si="40"/>
        <v>0</v>
      </c>
      <c r="I633" s="1">
        <v>68418.600000000006</v>
      </c>
      <c r="J633" s="2">
        <f t="shared" si="41"/>
        <v>0</v>
      </c>
    </row>
    <row r="634" spans="1:10" ht="24.95" customHeight="1">
      <c r="A634" s="17"/>
      <c r="B634" s="1" t="s">
        <v>634</v>
      </c>
      <c r="C634" s="1" t="s">
        <v>701</v>
      </c>
      <c r="D634" s="1" t="s">
        <v>702</v>
      </c>
      <c r="E634" s="1" t="s">
        <v>703</v>
      </c>
      <c r="F634" s="8">
        <v>2015</v>
      </c>
      <c r="G634" s="1">
        <v>1226.8900000000001</v>
      </c>
      <c r="H634" s="1">
        <f t="shared" si="40"/>
        <v>0</v>
      </c>
      <c r="I634" s="1">
        <v>1226.8900000000001</v>
      </c>
      <c r="J634" s="2">
        <f t="shared" si="41"/>
        <v>0</v>
      </c>
    </row>
    <row r="635" spans="1:10" ht="24.95" customHeight="1">
      <c r="A635" s="17"/>
      <c r="B635" s="1" t="s">
        <v>2734</v>
      </c>
      <c r="C635" s="1" t="s">
        <v>2747</v>
      </c>
      <c r="D635" s="1" t="s">
        <v>2748</v>
      </c>
      <c r="E635" s="1" t="s">
        <v>2749</v>
      </c>
      <c r="F635" s="8">
        <v>2015</v>
      </c>
      <c r="G635" s="1">
        <v>59954.8</v>
      </c>
      <c r="H635" s="1">
        <f t="shared" si="40"/>
        <v>5255</v>
      </c>
      <c r="I635" s="1">
        <v>54699.8</v>
      </c>
      <c r="J635" s="2">
        <f t="shared" si="41"/>
        <v>8.7649362519764878E-2</v>
      </c>
    </row>
    <row r="636" spans="1:10" ht="24.95" customHeight="1">
      <c r="A636" s="17"/>
      <c r="B636" s="1" t="s">
        <v>1966</v>
      </c>
      <c r="C636" s="1" t="s">
        <v>2059</v>
      </c>
      <c r="D636" s="1" t="s">
        <v>2060</v>
      </c>
      <c r="E636" s="1" t="s">
        <v>2061</v>
      </c>
      <c r="F636" s="8">
        <v>2015</v>
      </c>
      <c r="G636" s="1">
        <v>229714.53</v>
      </c>
      <c r="H636" s="1">
        <f t="shared" si="40"/>
        <v>14781</v>
      </c>
      <c r="I636" s="1">
        <v>214933.53</v>
      </c>
      <c r="J636" s="2">
        <f t="shared" si="41"/>
        <v>6.4345080827059573E-2</v>
      </c>
    </row>
    <row r="637" spans="1:10" ht="24.95" customHeight="1">
      <c r="A637" s="17"/>
      <c r="B637" s="1" t="s">
        <v>797</v>
      </c>
      <c r="C637" s="1" t="s">
        <v>929</v>
      </c>
      <c r="D637" s="1" t="s">
        <v>930</v>
      </c>
      <c r="E637" s="1" t="s">
        <v>803</v>
      </c>
      <c r="F637" s="8">
        <v>2015</v>
      </c>
      <c r="G637" s="1">
        <v>445867.27</v>
      </c>
      <c r="H637" s="1">
        <f t="shared" si="40"/>
        <v>139840.20000000001</v>
      </c>
      <c r="I637" s="1">
        <v>306027.07</v>
      </c>
      <c r="J637" s="2">
        <f t="shared" si="41"/>
        <v>0.31363638779765107</v>
      </c>
    </row>
    <row r="638" spans="1:10" ht="24.95" customHeight="1">
      <c r="A638" s="17"/>
      <c r="B638" s="1" t="s">
        <v>2163</v>
      </c>
      <c r="C638" s="1" t="s">
        <v>2267</v>
      </c>
      <c r="D638" s="1" t="s">
        <v>2268</v>
      </c>
      <c r="E638" s="1" t="s">
        <v>2231</v>
      </c>
      <c r="F638" s="8">
        <v>2015</v>
      </c>
      <c r="G638" s="1">
        <v>182664.79</v>
      </c>
      <c r="H638" s="1">
        <f t="shared" si="40"/>
        <v>39003.890000000014</v>
      </c>
      <c r="I638" s="1">
        <v>143660.9</v>
      </c>
      <c r="J638" s="2">
        <f t="shared" si="41"/>
        <v>0.21352713897407383</v>
      </c>
    </row>
    <row r="639" spans="1:10" ht="24.95" customHeight="1">
      <c r="A639" s="17"/>
      <c r="B639" s="1" t="s">
        <v>2877</v>
      </c>
      <c r="C639" s="1" t="s">
        <v>2899</v>
      </c>
      <c r="D639" s="1" t="s">
        <v>2900</v>
      </c>
      <c r="E639" s="1" t="s">
        <v>2901</v>
      </c>
      <c r="F639" s="8">
        <v>2015</v>
      </c>
      <c r="G639" s="1">
        <v>121200.34</v>
      </c>
      <c r="H639" s="1">
        <f t="shared" si="40"/>
        <v>9301.3000000000029</v>
      </c>
      <c r="I639" s="1">
        <v>111899.04</v>
      </c>
      <c r="J639" s="2">
        <f t="shared" si="41"/>
        <v>7.674318405377413E-2</v>
      </c>
    </row>
    <row r="640" spans="1:10" ht="24.95" customHeight="1">
      <c r="A640" s="17"/>
      <c r="B640" s="1" t="s">
        <v>1238</v>
      </c>
      <c r="C640" s="1" t="s">
        <v>1387</v>
      </c>
      <c r="D640" s="1" t="s">
        <v>1388</v>
      </c>
      <c r="E640" s="1" t="s">
        <v>1389</v>
      </c>
      <c r="F640" s="8">
        <v>2015</v>
      </c>
      <c r="G640" s="1">
        <v>312441.75</v>
      </c>
      <c r="H640" s="1">
        <f t="shared" si="40"/>
        <v>35663.619999999995</v>
      </c>
      <c r="I640" s="1">
        <v>276778.13</v>
      </c>
      <c r="J640" s="2">
        <f t="shared" si="41"/>
        <v>0.1141448606020162</v>
      </c>
    </row>
    <row r="641" spans="1:10" ht="24.95" customHeight="1">
      <c r="A641" s="17"/>
      <c r="B641" s="1" t="s">
        <v>1054</v>
      </c>
      <c r="C641" s="1" t="s">
        <v>1126</v>
      </c>
      <c r="D641" s="1" t="s">
        <v>1127</v>
      </c>
      <c r="E641" s="1" t="s">
        <v>1128</v>
      </c>
      <c r="F641" s="8">
        <v>2015</v>
      </c>
      <c r="G641" s="1">
        <v>51405.2</v>
      </c>
      <c r="H641" s="1">
        <f t="shared" si="40"/>
        <v>9068</v>
      </c>
      <c r="I641" s="1">
        <v>42337.2</v>
      </c>
      <c r="J641" s="2">
        <f t="shared" si="41"/>
        <v>0.17640238730712068</v>
      </c>
    </row>
    <row r="642" spans="1:10" ht="24.95" customHeight="1">
      <c r="A642" s="17"/>
      <c r="B642" s="1" t="s">
        <v>1814</v>
      </c>
      <c r="C642" s="1" t="s">
        <v>1874</v>
      </c>
      <c r="D642" s="1" t="s">
        <v>1875</v>
      </c>
      <c r="E642" s="1" t="s">
        <v>1838</v>
      </c>
      <c r="F642" s="8">
        <v>2015</v>
      </c>
      <c r="G642" s="1">
        <v>94435.9</v>
      </c>
      <c r="H642" s="1">
        <f t="shared" si="40"/>
        <v>23847.299999999988</v>
      </c>
      <c r="I642" s="1">
        <v>70588.600000000006</v>
      </c>
      <c r="J642" s="2">
        <f t="shared" si="41"/>
        <v>0.25252366949433414</v>
      </c>
    </row>
    <row r="643" spans="1:10" ht="24.95" customHeight="1">
      <c r="A643" s="17"/>
      <c r="B643" s="1" t="s">
        <v>1814</v>
      </c>
      <c r="C643" s="1" t="s">
        <v>1872</v>
      </c>
      <c r="D643" s="1" t="s">
        <v>1873</v>
      </c>
      <c r="E643" s="1" t="s">
        <v>1310</v>
      </c>
      <c r="F643" s="8">
        <v>2015</v>
      </c>
      <c r="G643" s="1">
        <v>129026.46</v>
      </c>
      <c r="H643" s="1">
        <f t="shared" si="40"/>
        <v>40355</v>
      </c>
      <c r="I643" s="1">
        <v>88671.46</v>
      </c>
      <c r="J643" s="2">
        <f t="shared" si="41"/>
        <v>0.3127653041089401</v>
      </c>
    </row>
    <row r="644" spans="1:10" ht="24.95" customHeight="1">
      <c r="A644" s="17"/>
      <c r="B644" s="1" t="s">
        <v>1966</v>
      </c>
      <c r="C644" s="1" t="s">
        <v>2056</v>
      </c>
      <c r="D644" s="1" t="s">
        <v>2057</v>
      </c>
      <c r="E644" s="1" t="s">
        <v>2058</v>
      </c>
      <c r="F644" s="8">
        <v>2015</v>
      </c>
      <c r="G644" s="1">
        <v>540367</v>
      </c>
      <c r="H644" s="1">
        <f t="shared" si="40"/>
        <v>13724.800000000047</v>
      </c>
      <c r="I644" s="1">
        <v>526642.19999999995</v>
      </c>
      <c r="J644" s="2">
        <f t="shared" si="41"/>
        <v>2.5399034359981358E-2</v>
      </c>
    </row>
    <row r="645" spans="1:10" ht="24.95" customHeight="1">
      <c r="A645" s="17"/>
      <c r="B645" s="1" t="s">
        <v>1966</v>
      </c>
      <c r="C645" s="1" t="s">
        <v>2051</v>
      </c>
      <c r="D645" s="1" t="s">
        <v>2052</v>
      </c>
      <c r="E645" s="1" t="s">
        <v>2053</v>
      </c>
      <c r="F645" s="8">
        <v>2015</v>
      </c>
      <c r="G645" s="1">
        <v>225289</v>
      </c>
      <c r="H645" s="1">
        <f t="shared" si="40"/>
        <v>50994.5</v>
      </c>
      <c r="I645" s="1">
        <v>174294.5</v>
      </c>
      <c r="J645" s="2">
        <f t="shared" si="41"/>
        <v>0.22635148631313556</v>
      </c>
    </row>
    <row r="646" spans="1:10" ht="24.95" customHeight="1">
      <c r="A646" s="17"/>
      <c r="B646" s="1" t="s">
        <v>2163</v>
      </c>
      <c r="C646" s="1" t="s">
        <v>2260</v>
      </c>
      <c r="D646" s="1" t="s">
        <v>2261</v>
      </c>
      <c r="E646" s="1" t="s">
        <v>2262</v>
      </c>
      <c r="F646" s="8">
        <v>2015</v>
      </c>
      <c r="G646" s="1">
        <v>156468.5</v>
      </c>
      <c r="H646" s="1">
        <f t="shared" si="40"/>
        <v>0</v>
      </c>
      <c r="I646" s="1">
        <v>156468.5</v>
      </c>
      <c r="J646" s="2">
        <f t="shared" si="41"/>
        <v>0</v>
      </c>
    </row>
    <row r="647" spans="1:10" ht="24.95" customHeight="1">
      <c r="A647" s="17"/>
      <c r="B647" s="1" t="s">
        <v>2163</v>
      </c>
      <c r="C647" s="1" t="s">
        <v>2254</v>
      </c>
      <c r="D647" s="1" t="s">
        <v>2255</v>
      </c>
      <c r="E647" s="1" t="s">
        <v>2256</v>
      </c>
      <c r="F647" s="8">
        <v>2015</v>
      </c>
      <c r="G647" s="1">
        <v>109880</v>
      </c>
      <c r="H647" s="1">
        <f t="shared" si="40"/>
        <v>31098.5</v>
      </c>
      <c r="I647" s="1">
        <v>78781.5</v>
      </c>
      <c r="J647" s="2">
        <f t="shared" si="41"/>
        <v>0.28302238805970148</v>
      </c>
    </row>
    <row r="648" spans="1:10" ht="24.95" customHeight="1">
      <c r="A648" s="17"/>
      <c r="B648" s="1" t="s">
        <v>2163</v>
      </c>
      <c r="C648" s="1" t="s">
        <v>2265</v>
      </c>
      <c r="D648" s="1" t="s">
        <v>2266</v>
      </c>
      <c r="E648" s="1" t="s">
        <v>2172</v>
      </c>
      <c r="F648" s="8">
        <v>2015</v>
      </c>
      <c r="G648" s="1">
        <v>169882</v>
      </c>
      <c r="H648" s="1">
        <f t="shared" si="40"/>
        <v>19729.799999999988</v>
      </c>
      <c r="I648" s="1">
        <v>150152.20000000001</v>
      </c>
      <c r="J648" s="2">
        <f t="shared" si="41"/>
        <v>0.11613826067505674</v>
      </c>
    </row>
    <row r="649" spans="1:10" ht="24.95" customHeight="1">
      <c r="A649" s="17"/>
      <c r="B649" s="1" t="s">
        <v>310</v>
      </c>
      <c r="C649" s="1" t="s">
        <v>504</v>
      </c>
      <c r="D649" s="1" t="s">
        <v>505</v>
      </c>
      <c r="E649" s="1" t="s">
        <v>506</v>
      </c>
      <c r="F649" s="8">
        <v>2015</v>
      </c>
      <c r="G649" s="1">
        <v>110295.11</v>
      </c>
      <c r="H649" s="1">
        <f t="shared" si="40"/>
        <v>8104</v>
      </c>
      <c r="I649" s="1">
        <v>102191.11</v>
      </c>
      <c r="J649" s="2">
        <f t="shared" si="41"/>
        <v>7.3475605582151382E-2</v>
      </c>
    </row>
    <row r="650" spans="1:10" ht="24.95" customHeight="1">
      <c r="A650" s="17"/>
      <c r="B650" s="1" t="s">
        <v>634</v>
      </c>
      <c r="C650" s="1" t="s">
        <v>710</v>
      </c>
      <c r="D650" s="1" t="s">
        <v>711</v>
      </c>
      <c r="E650" s="1" t="s">
        <v>712</v>
      </c>
      <c r="F650" s="8">
        <v>2015</v>
      </c>
      <c r="G650" s="1">
        <v>141802</v>
      </c>
      <c r="H650" s="1">
        <f t="shared" si="40"/>
        <v>7132</v>
      </c>
      <c r="I650" s="1">
        <v>134670</v>
      </c>
      <c r="J650" s="2">
        <f t="shared" si="41"/>
        <v>5.0295482433251999E-2</v>
      </c>
    </row>
    <row r="651" spans="1:10" ht="24.95" customHeight="1">
      <c r="A651" s="17"/>
      <c r="B651" s="1" t="s">
        <v>634</v>
      </c>
      <c r="C651" s="1" t="s">
        <v>699</v>
      </c>
      <c r="D651" s="1" t="s">
        <v>700</v>
      </c>
      <c r="E651" s="1" t="s">
        <v>641</v>
      </c>
      <c r="F651" s="8">
        <v>2015</v>
      </c>
      <c r="G651" s="1">
        <v>515134.46</v>
      </c>
      <c r="H651" s="1">
        <f t="shared" si="40"/>
        <v>26038.400000000023</v>
      </c>
      <c r="I651" s="1">
        <v>489096.06</v>
      </c>
      <c r="J651" s="2">
        <f t="shared" si="41"/>
        <v>5.0546802867740631E-2</v>
      </c>
    </row>
    <row r="652" spans="1:10" ht="24.95" customHeight="1">
      <c r="A652" s="17"/>
      <c r="B652" s="1" t="s">
        <v>1749</v>
      </c>
      <c r="C652" s="1" t="s">
        <v>1790</v>
      </c>
      <c r="D652" s="1" t="s">
        <v>1791</v>
      </c>
      <c r="E652" s="1" t="s">
        <v>1789</v>
      </c>
      <c r="F652" s="8">
        <v>2015</v>
      </c>
      <c r="G652" s="1">
        <v>59980</v>
      </c>
      <c r="H652" s="1">
        <f t="shared" si="40"/>
        <v>0</v>
      </c>
      <c r="I652" s="1">
        <v>59980</v>
      </c>
      <c r="J652" s="2">
        <f t="shared" si="41"/>
        <v>0</v>
      </c>
    </row>
    <row r="653" spans="1:10" ht="24.95" customHeight="1">
      <c r="A653" s="17"/>
      <c r="B653" s="1" t="s">
        <v>634</v>
      </c>
      <c r="C653" s="1" t="s">
        <v>648</v>
      </c>
      <c r="D653" s="1" t="s">
        <v>649</v>
      </c>
      <c r="E653" s="1" t="s">
        <v>650</v>
      </c>
      <c r="F653" s="8">
        <v>2015</v>
      </c>
      <c r="G653" s="1">
        <v>462530</v>
      </c>
      <c r="H653" s="1">
        <f t="shared" si="40"/>
        <v>0</v>
      </c>
      <c r="I653" s="1">
        <v>462530</v>
      </c>
      <c r="J653" s="2">
        <f t="shared" si="41"/>
        <v>0</v>
      </c>
    </row>
    <row r="654" spans="1:10" ht="24.95" customHeight="1">
      <c r="A654" s="17"/>
      <c r="B654" s="1" t="s">
        <v>2704</v>
      </c>
      <c r="C654" s="1" t="s">
        <v>2705</v>
      </c>
      <c r="D654" s="1" t="s">
        <v>2706</v>
      </c>
      <c r="E654" s="1" t="s">
        <v>176</v>
      </c>
      <c r="F654" s="8">
        <v>2015</v>
      </c>
      <c r="G654" s="1">
        <v>20379.2</v>
      </c>
      <c r="H654" s="1">
        <f t="shared" si="40"/>
        <v>0</v>
      </c>
      <c r="I654" s="1">
        <v>20379.2</v>
      </c>
      <c r="J654" s="2">
        <f t="shared" si="41"/>
        <v>0</v>
      </c>
    </row>
    <row r="655" spans="1:10" ht="24.95" customHeight="1">
      <c r="A655" s="17"/>
      <c r="B655" s="1" t="s">
        <v>1464</v>
      </c>
      <c r="C655" s="1" t="s">
        <v>1579</v>
      </c>
      <c r="D655" s="1" t="s">
        <v>1580</v>
      </c>
      <c r="E655" s="1" t="s">
        <v>1476</v>
      </c>
      <c r="F655" s="8">
        <v>2015</v>
      </c>
      <c r="G655" s="1">
        <v>199573.67</v>
      </c>
      <c r="H655" s="1">
        <f t="shared" si="18"/>
        <v>116922.71</v>
      </c>
      <c r="I655" s="1">
        <v>82650.960000000006</v>
      </c>
      <c r="J655" s="2">
        <f t="shared" si="19"/>
        <v>0.58586240359261821</v>
      </c>
    </row>
    <row r="656" spans="1:10" ht="24.95" customHeight="1">
      <c r="A656" s="17"/>
      <c r="B656" s="1" t="s">
        <v>1966</v>
      </c>
      <c r="C656" s="1" t="s">
        <v>2080</v>
      </c>
      <c r="D656" s="1" t="s">
        <v>2081</v>
      </c>
      <c r="E656" s="1" t="s">
        <v>2082</v>
      </c>
      <c r="F656" s="8">
        <v>2015</v>
      </c>
      <c r="G656" s="1">
        <v>157040.57999999999</v>
      </c>
      <c r="H656" s="1">
        <f t="shared" si="18"/>
        <v>35028.399999999994</v>
      </c>
      <c r="I656" s="1">
        <v>122012.18</v>
      </c>
      <c r="J656" s="2">
        <f t="shared" si="19"/>
        <v>0.22305317517293935</v>
      </c>
    </row>
    <row r="657" spans="1:10" ht="24.95" customHeight="1">
      <c r="A657" s="17"/>
      <c r="B657" s="1" t="s">
        <v>2372</v>
      </c>
      <c r="C657" s="1" t="s">
        <v>2472</v>
      </c>
      <c r="D657" s="1" t="s">
        <v>2473</v>
      </c>
      <c r="E657" s="1" t="s">
        <v>282</v>
      </c>
      <c r="F657" s="8">
        <v>2015</v>
      </c>
      <c r="G657" s="1">
        <v>949980</v>
      </c>
      <c r="H657" s="1">
        <f t="shared" si="18"/>
        <v>78221.359999999986</v>
      </c>
      <c r="I657" s="1">
        <v>871758.64</v>
      </c>
      <c r="J657" s="2">
        <f t="shared" si="19"/>
        <v>8.2340007158045417E-2</v>
      </c>
    </row>
    <row r="658" spans="1:10" ht="24.95" customHeight="1">
      <c r="A658" s="17"/>
      <c r="B658" s="1" t="s">
        <v>1966</v>
      </c>
      <c r="C658" s="1" t="s">
        <v>2078</v>
      </c>
      <c r="D658" s="1" t="s">
        <v>2079</v>
      </c>
      <c r="E658" s="1" t="s">
        <v>1978</v>
      </c>
      <c r="F658" s="8">
        <v>2015</v>
      </c>
      <c r="G658" s="1">
        <v>131030.1</v>
      </c>
      <c r="H658" s="1">
        <f t="shared" si="18"/>
        <v>0</v>
      </c>
      <c r="I658" s="1">
        <v>131030.1</v>
      </c>
      <c r="J658" s="2">
        <f t="shared" si="19"/>
        <v>0</v>
      </c>
    </row>
    <row r="659" spans="1:10" ht="24.95" customHeight="1">
      <c r="A659" s="17"/>
      <c r="B659" s="1" t="s">
        <v>2372</v>
      </c>
      <c r="C659" s="1" t="s">
        <v>2474</v>
      </c>
      <c r="D659" s="1" t="s">
        <v>2475</v>
      </c>
      <c r="E659" s="1" t="s">
        <v>2375</v>
      </c>
      <c r="F659" s="8">
        <v>2015</v>
      </c>
      <c r="G659" s="1">
        <v>119980</v>
      </c>
      <c r="H659" s="1">
        <f t="shared" si="18"/>
        <v>0</v>
      </c>
      <c r="I659" s="1">
        <v>119980</v>
      </c>
      <c r="J659" s="2">
        <f t="shared" si="19"/>
        <v>0</v>
      </c>
    </row>
    <row r="660" spans="1:10" ht="24.95" customHeight="1">
      <c r="A660" s="17"/>
      <c r="B660" s="1" t="s">
        <v>1966</v>
      </c>
      <c r="C660" s="1" t="s">
        <v>2083</v>
      </c>
      <c r="D660" s="1" t="s">
        <v>2084</v>
      </c>
      <c r="E660" s="1" t="s">
        <v>172</v>
      </c>
      <c r="F660" s="8">
        <v>2015</v>
      </c>
      <c r="G660" s="1">
        <v>134980</v>
      </c>
      <c r="H660" s="1">
        <f t="shared" si="18"/>
        <v>0</v>
      </c>
      <c r="I660" s="1">
        <v>134980</v>
      </c>
      <c r="J660" s="2">
        <f t="shared" si="19"/>
        <v>0</v>
      </c>
    </row>
    <row r="661" spans="1:10" ht="24.95" customHeight="1">
      <c r="A661" s="17"/>
      <c r="B661" s="1" t="s">
        <v>797</v>
      </c>
      <c r="C661" s="1" t="s">
        <v>954</v>
      </c>
      <c r="D661" s="1" t="s">
        <v>955</v>
      </c>
      <c r="E661" s="1" t="s">
        <v>956</v>
      </c>
      <c r="F661" s="8">
        <v>2015</v>
      </c>
      <c r="G661" s="1">
        <v>176183.6</v>
      </c>
      <c r="H661" s="1">
        <f t="shared" si="18"/>
        <v>49974</v>
      </c>
      <c r="I661" s="1">
        <v>126209.60000000001</v>
      </c>
      <c r="J661" s="2">
        <f t="shared" si="19"/>
        <v>0.28364728612651802</v>
      </c>
    </row>
    <row r="662" spans="1:10" ht="24.95" customHeight="1">
      <c r="A662" s="17"/>
      <c r="B662" s="1" t="s">
        <v>797</v>
      </c>
      <c r="C662" s="1" t="s">
        <v>952</v>
      </c>
      <c r="D662" s="1" t="s">
        <v>953</v>
      </c>
      <c r="E662" s="1" t="s">
        <v>817</v>
      </c>
      <c r="F662" s="8">
        <v>2015</v>
      </c>
      <c r="G662" s="1">
        <v>175272.23</v>
      </c>
      <c r="H662" s="1">
        <f t="shared" si="18"/>
        <v>2200</v>
      </c>
      <c r="I662" s="1">
        <v>173072.23</v>
      </c>
      <c r="J662" s="2">
        <f t="shared" si="19"/>
        <v>1.2551902831384069E-2</v>
      </c>
    </row>
    <row r="663" spans="1:10" ht="24.95" customHeight="1">
      <c r="A663" s="17"/>
      <c r="B663" s="1" t="s">
        <v>2861</v>
      </c>
      <c r="C663" s="1" t="s">
        <v>2872</v>
      </c>
      <c r="D663" s="1" t="s">
        <v>2873</v>
      </c>
      <c r="E663" s="1" t="s">
        <v>157</v>
      </c>
      <c r="F663" s="8">
        <v>2015</v>
      </c>
      <c r="G663" s="1">
        <v>41388.370000000003</v>
      </c>
      <c r="H663" s="1">
        <f t="shared" si="18"/>
        <v>22027.690000000002</v>
      </c>
      <c r="I663" s="1">
        <v>19360.68</v>
      </c>
      <c r="J663" s="2">
        <f t="shared" si="19"/>
        <v>0.53221931668244005</v>
      </c>
    </row>
    <row r="664" spans="1:10" ht="24.95" customHeight="1">
      <c r="A664" s="17"/>
      <c r="B664" s="1" t="s">
        <v>797</v>
      </c>
      <c r="C664" s="1" t="s">
        <v>944</v>
      </c>
      <c r="D664" s="1" t="s">
        <v>945</v>
      </c>
      <c r="E664" s="1" t="s">
        <v>812</v>
      </c>
      <c r="F664" s="8">
        <v>2015</v>
      </c>
      <c r="G664" s="1">
        <v>94980</v>
      </c>
      <c r="H664" s="1">
        <f t="shared" si="18"/>
        <v>44341</v>
      </c>
      <c r="I664" s="1">
        <v>50639</v>
      </c>
      <c r="J664" s="2">
        <f t="shared" si="19"/>
        <v>0.46684565171615078</v>
      </c>
    </row>
    <row r="665" spans="1:10" ht="24.95" customHeight="1">
      <c r="A665" s="17"/>
      <c r="B665" s="1" t="s">
        <v>2372</v>
      </c>
      <c r="C665" s="1" t="s">
        <v>2460</v>
      </c>
      <c r="D665" s="1" t="s">
        <v>2461</v>
      </c>
      <c r="E665" s="1" t="s">
        <v>2377</v>
      </c>
      <c r="F665" s="8">
        <v>2015</v>
      </c>
      <c r="G665" s="1">
        <v>284980</v>
      </c>
      <c r="H665" s="1">
        <f t="shared" si="18"/>
        <v>0</v>
      </c>
      <c r="I665" s="1">
        <v>284980</v>
      </c>
      <c r="J665" s="2">
        <f t="shared" si="19"/>
        <v>0</v>
      </c>
    </row>
    <row r="666" spans="1:10" ht="24.95" customHeight="1">
      <c r="A666" s="17"/>
      <c r="B666" s="1" t="s">
        <v>2547</v>
      </c>
      <c r="C666" s="1" t="s">
        <v>2606</v>
      </c>
      <c r="D666" s="1" t="s">
        <v>2607</v>
      </c>
      <c r="E666" s="1" t="s">
        <v>2608</v>
      </c>
      <c r="F666" s="8">
        <v>2015</v>
      </c>
      <c r="G666" s="1">
        <v>19784</v>
      </c>
      <c r="H666" s="1">
        <f t="shared" si="18"/>
        <v>203</v>
      </c>
      <c r="I666" s="1">
        <v>19581</v>
      </c>
      <c r="J666" s="2">
        <f t="shared" si="19"/>
        <v>1.026081682167408E-2</v>
      </c>
    </row>
    <row r="667" spans="1:10" ht="24.95" customHeight="1">
      <c r="A667" s="17"/>
      <c r="B667" s="1" t="s">
        <v>797</v>
      </c>
      <c r="C667" s="1" t="s">
        <v>941</v>
      </c>
      <c r="D667" s="1" t="s">
        <v>942</v>
      </c>
      <c r="E667" s="1" t="s">
        <v>943</v>
      </c>
      <c r="F667" s="8">
        <v>2015</v>
      </c>
      <c r="G667" s="1">
        <v>284980</v>
      </c>
      <c r="H667" s="1">
        <f t="shared" si="18"/>
        <v>336</v>
      </c>
      <c r="I667" s="1">
        <v>284644</v>
      </c>
      <c r="J667" s="2">
        <f t="shared" si="19"/>
        <v>1.1790301073759562E-3</v>
      </c>
    </row>
    <row r="668" spans="1:10" ht="24.95" customHeight="1">
      <c r="A668" s="17"/>
      <c r="B668" s="1" t="s">
        <v>2163</v>
      </c>
      <c r="C668" s="1" t="s">
        <v>2274</v>
      </c>
      <c r="D668" s="1" t="s">
        <v>2275</v>
      </c>
      <c r="E668" s="1" t="s">
        <v>2276</v>
      </c>
      <c r="F668" s="8">
        <v>2015</v>
      </c>
      <c r="G668" s="1">
        <v>77542</v>
      </c>
      <c r="H668" s="1">
        <f t="shared" si="18"/>
        <v>2500</v>
      </c>
      <c r="I668" s="1">
        <v>75042</v>
      </c>
      <c r="J668" s="2">
        <f t="shared" si="19"/>
        <v>3.224059219519744E-2</v>
      </c>
    </row>
    <row r="669" spans="1:10" ht="24.95" customHeight="1">
      <c r="A669" s="17"/>
      <c r="B669" s="1" t="s">
        <v>1966</v>
      </c>
      <c r="C669" s="1" t="s">
        <v>2072</v>
      </c>
      <c r="D669" s="1" t="s">
        <v>2073</v>
      </c>
      <c r="E669" s="1" t="s">
        <v>2074</v>
      </c>
      <c r="F669" s="8">
        <v>2015</v>
      </c>
      <c r="G669" s="1">
        <v>73055.55</v>
      </c>
      <c r="H669" s="1">
        <f t="shared" si="18"/>
        <v>0</v>
      </c>
      <c r="I669" s="1">
        <v>73055.55</v>
      </c>
      <c r="J669" s="2">
        <f t="shared" si="19"/>
        <v>0</v>
      </c>
    </row>
    <row r="670" spans="1:10" ht="24.95" customHeight="1">
      <c r="A670" s="17"/>
      <c r="B670" s="1" t="s">
        <v>2372</v>
      </c>
      <c r="C670" s="1" t="s">
        <v>2462</v>
      </c>
      <c r="D670" s="1" t="s">
        <v>2463</v>
      </c>
      <c r="E670" s="1" t="s">
        <v>2464</v>
      </c>
      <c r="F670" s="8">
        <v>2015</v>
      </c>
      <c r="G670" s="1">
        <v>47014.97</v>
      </c>
      <c r="H670" s="1">
        <f t="shared" si="18"/>
        <v>1690</v>
      </c>
      <c r="I670" s="1">
        <v>45324.97</v>
      </c>
      <c r="J670" s="2">
        <f t="shared" si="19"/>
        <v>3.594599762586257E-2</v>
      </c>
    </row>
    <row r="671" spans="1:10" ht="24.95" customHeight="1">
      <c r="A671" s="17"/>
      <c r="B671" s="1" t="s">
        <v>310</v>
      </c>
      <c r="C671" s="1" t="s">
        <v>523</v>
      </c>
      <c r="D671" s="1" t="s">
        <v>524</v>
      </c>
      <c r="E671" s="1" t="s">
        <v>328</v>
      </c>
      <c r="F671" s="8">
        <v>2015</v>
      </c>
      <c r="G671" s="1">
        <v>545122.1</v>
      </c>
      <c r="H671" s="1">
        <f t="shared" si="18"/>
        <v>15234.900000000023</v>
      </c>
      <c r="I671" s="1">
        <v>529887.19999999995</v>
      </c>
      <c r="J671" s="2">
        <f t="shared" si="19"/>
        <v>2.7947683647388401E-2</v>
      </c>
    </row>
    <row r="672" spans="1:10" ht="24.95" customHeight="1">
      <c r="A672" s="17"/>
      <c r="B672" s="1" t="s">
        <v>2372</v>
      </c>
      <c r="C672" s="1" t="s">
        <v>2467</v>
      </c>
      <c r="D672" s="1" t="s">
        <v>2468</v>
      </c>
      <c r="E672" s="1" t="s">
        <v>2469</v>
      </c>
      <c r="F672" s="8">
        <v>2015</v>
      </c>
      <c r="G672" s="1">
        <v>74880.070000000007</v>
      </c>
      <c r="H672" s="1">
        <f t="shared" si="18"/>
        <v>0</v>
      </c>
      <c r="I672" s="1">
        <v>74880.070000000007</v>
      </c>
      <c r="J672" s="2">
        <f t="shared" si="19"/>
        <v>0</v>
      </c>
    </row>
    <row r="673" spans="1:10" ht="24.95" customHeight="1">
      <c r="A673" s="17"/>
      <c r="B673" s="1" t="s">
        <v>2877</v>
      </c>
      <c r="C673" s="1" t="s">
        <v>2908</v>
      </c>
      <c r="D673" s="1" t="s">
        <v>2909</v>
      </c>
      <c r="E673" s="1" t="s">
        <v>2910</v>
      </c>
      <c r="F673" s="8">
        <v>2015</v>
      </c>
      <c r="G673" s="1">
        <v>89839.07</v>
      </c>
      <c r="H673" s="1">
        <f t="shared" si="18"/>
        <v>12051.640000000014</v>
      </c>
      <c r="I673" s="1">
        <v>77787.429999999993</v>
      </c>
      <c r="J673" s="2">
        <f t="shared" si="19"/>
        <v>0.134146980818034</v>
      </c>
    </row>
    <row r="674" spans="1:10" ht="24.95" customHeight="1">
      <c r="A674" s="17"/>
      <c r="B674" s="1" t="s">
        <v>1966</v>
      </c>
      <c r="C674" s="1" t="s">
        <v>2062</v>
      </c>
      <c r="D674" s="1" t="s">
        <v>2063</v>
      </c>
      <c r="E674" s="1" t="s">
        <v>2064</v>
      </c>
      <c r="F674" s="8">
        <v>2015</v>
      </c>
      <c r="G674" s="1">
        <v>28349.4</v>
      </c>
      <c r="H674" s="1">
        <f t="shared" si="18"/>
        <v>0</v>
      </c>
      <c r="I674" s="1">
        <v>28349.4</v>
      </c>
      <c r="J674" s="2">
        <f t="shared" si="19"/>
        <v>0</v>
      </c>
    </row>
    <row r="675" spans="1:10" ht="24.95" customHeight="1">
      <c r="A675" s="17"/>
      <c r="B675" s="1" t="s">
        <v>310</v>
      </c>
      <c r="C675" s="1" t="s">
        <v>525</v>
      </c>
      <c r="D675" s="1" t="s">
        <v>526</v>
      </c>
      <c r="E675" s="1" t="s">
        <v>527</v>
      </c>
      <c r="F675" s="8">
        <v>2015</v>
      </c>
      <c r="G675" s="1">
        <v>35480</v>
      </c>
      <c r="H675" s="1">
        <f t="shared" si="18"/>
        <v>1900</v>
      </c>
      <c r="I675" s="1">
        <v>33580</v>
      </c>
      <c r="J675" s="2">
        <f t="shared" si="19"/>
        <v>5.355129650507328E-2</v>
      </c>
    </row>
    <row r="676" spans="1:10" ht="24.95" customHeight="1">
      <c r="A676" s="17"/>
      <c r="B676" s="1" t="s">
        <v>2372</v>
      </c>
      <c r="C676" s="1" t="s">
        <v>2470</v>
      </c>
      <c r="D676" s="1" t="s">
        <v>2471</v>
      </c>
      <c r="E676" s="1" t="s">
        <v>2378</v>
      </c>
      <c r="F676" s="8">
        <v>2015</v>
      </c>
      <c r="G676" s="1">
        <v>389713.4</v>
      </c>
      <c r="H676" s="1">
        <f t="shared" si="18"/>
        <v>115400.60000000003</v>
      </c>
      <c r="I676" s="1">
        <v>274312.8</v>
      </c>
      <c r="J676" s="2">
        <f t="shared" si="19"/>
        <v>0.29611658208314118</v>
      </c>
    </row>
    <row r="677" spans="1:10" ht="24.95" customHeight="1">
      <c r="A677" s="17"/>
      <c r="B677" s="1" t="s">
        <v>1238</v>
      </c>
      <c r="C677" s="1" t="s">
        <v>1412</v>
      </c>
      <c r="D677" s="1" t="s">
        <v>1413</v>
      </c>
      <c r="E677" s="1" t="s">
        <v>1389</v>
      </c>
      <c r="F677" s="8">
        <v>2015</v>
      </c>
      <c r="G677" s="1">
        <v>44841</v>
      </c>
      <c r="H677" s="1">
        <f t="shared" si="18"/>
        <v>5175</v>
      </c>
      <c r="I677" s="1">
        <v>39666</v>
      </c>
      <c r="J677" s="2">
        <f t="shared" si="19"/>
        <v>0.11540777413527799</v>
      </c>
    </row>
    <row r="678" spans="1:10" ht="24.95" customHeight="1">
      <c r="A678" s="17"/>
      <c r="B678" s="1" t="s">
        <v>1054</v>
      </c>
      <c r="C678" s="1" t="s">
        <v>1134</v>
      </c>
      <c r="D678" s="1" t="s">
        <v>1135</v>
      </c>
      <c r="E678" s="1" t="s">
        <v>1113</v>
      </c>
      <c r="F678" s="8">
        <v>2015</v>
      </c>
      <c r="G678" s="1">
        <v>85934.399999999994</v>
      </c>
      <c r="H678" s="1">
        <f t="shared" si="18"/>
        <v>7382</v>
      </c>
      <c r="I678" s="1">
        <v>78552.399999999994</v>
      </c>
      <c r="J678" s="2">
        <f t="shared" si="19"/>
        <v>8.5902735109571957E-2</v>
      </c>
    </row>
    <row r="679" spans="1:10" ht="24.95" customHeight="1">
      <c r="A679" s="17"/>
      <c r="B679" s="1" t="s">
        <v>634</v>
      </c>
      <c r="C679" s="1" t="s">
        <v>716</v>
      </c>
      <c r="D679" s="1" t="s">
        <v>717</v>
      </c>
      <c r="E679" s="1" t="s">
        <v>718</v>
      </c>
      <c r="F679" s="8">
        <v>2015</v>
      </c>
      <c r="G679" s="1">
        <v>94980</v>
      </c>
      <c r="H679" s="1">
        <f t="shared" si="18"/>
        <v>0</v>
      </c>
      <c r="I679" s="1">
        <v>94980</v>
      </c>
      <c r="J679" s="2">
        <f t="shared" si="19"/>
        <v>0</v>
      </c>
    </row>
    <row r="680" spans="1:10" ht="24.95" customHeight="1">
      <c r="A680" s="17"/>
      <c r="B680" s="1" t="s">
        <v>1814</v>
      </c>
      <c r="C680" s="1" t="s">
        <v>1882</v>
      </c>
      <c r="D680" s="1" t="s">
        <v>1883</v>
      </c>
      <c r="E680" s="1" t="s">
        <v>1884</v>
      </c>
      <c r="F680" s="8">
        <v>2015</v>
      </c>
      <c r="G680" s="1">
        <v>69561</v>
      </c>
      <c r="H680" s="1">
        <f t="shared" si="18"/>
        <v>20085</v>
      </c>
      <c r="I680" s="1">
        <v>49476</v>
      </c>
      <c r="J680" s="2">
        <f t="shared" si="19"/>
        <v>0.28873937982490189</v>
      </c>
    </row>
    <row r="681" spans="1:10" ht="24.95" customHeight="1">
      <c r="A681" s="17"/>
      <c r="B681" s="1" t="s">
        <v>310</v>
      </c>
      <c r="C681" s="1" t="s">
        <v>531</v>
      </c>
      <c r="D681" s="1" t="s">
        <v>532</v>
      </c>
      <c r="E681" s="1" t="s">
        <v>533</v>
      </c>
      <c r="F681" s="8">
        <v>2015</v>
      </c>
      <c r="G681" s="1">
        <v>94980</v>
      </c>
      <c r="H681" s="1">
        <f t="shared" si="18"/>
        <v>0</v>
      </c>
      <c r="I681" s="1">
        <v>94980</v>
      </c>
      <c r="J681" s="2">
        <f t="shared" si="19"/>
        <v>0</v>
      </c>
    </row>
    <row r="682" spans="1:10" ht="24.95" customHeight="1">
      <c r="A682" s="17"/>
      <c r="B682" s="1" t="s">
        <v>2784</v>
      </c>
      <c r="C682" s="1" t="s">
        <v>2799</v>
      </c>
      <c r="D682" s="1" t="s">
        <v>2800</v>
      </c>
      <c r="E682" s="1" t="s">
        <v>2801</v>
      </c>
      <c r="F682" s="8">
        <v>2015</v>
      </c>
      <c r="G682" s="1">
        <v>18387</v>
      </c>
      <c r="H682" s="1">
        <f t="shared" si="18"/>
        <v>0</v>
      </c>
      <c r="I682" s="1">
        <v>18387</v>
      </c>
      <c r="J682" s="2">
        <f t="shared" si="19"/>
        <v>0</v>
      </c>
    </row>
    <row r="683" spans="1:10" ht="24.95" customHeight="1">
      <c r="A683" s="17"/>
      <c r="B683" s="1" t="s">
        <v>1464</v>
      </c>
      <c r="C683" s="1" t="s">
        <v>1569</v>
      </c>
      <c r="D683" s="1" t="s">
        <v>1570</v>
      </c>
      <c r="E683" s="1" t="s">
        <v>1473</v>
      </c>
      <c r="F683" s="8">
        <v>2015</v>
      </c>
      <c r="G683" s="1">
        <v>826690.69</v>
      </c>
      <c r="H683" s="1">
        <f t="shared" si="18"/>
        <v>269067.42999999993</v>
      </c>
      <c r="I683" s="1">
        <v>557623.26</v>
      </c>
      <c r="J683" s="2">
        <f t="shared" si="19"/>
        <v>0.32547533588408978</v>
      </c>
    </row>
    <row r="684" spans="1:10" ht="24.95" customHeight="1">
      <c r="A684" s="17"/>
      <c r="B684" s="1" t="s">
        <v>2163</v>
      </c>
      <c r="C684" s="1" t="s">
        <v>2271</v>
      </c>
      <c r="D684" s="1" t="s">
        <v>2272</v>
      </c>
      <c r="E684" s="1" t="s">
        <v>2273</v>
      </c>
      <c r="F684" s="8">
        <v>2015</v>
      </c>
      <c r="G684" s="1">
        <v>77448.460000000006</v>
      </c>
      <c r="H684" s="1">
        <f t="shared" si="18"/>
        <v>0</v>
      </c>
      <c r="I684" s="1">
        <v>77448.460000000006</v>
      </c>
      <c r="J684" s="2">
        <f t="shared" si="19"/>
        <v>0</v>
      </c>
    </row>
    <row r="685" spans="1:10" ht="24.95" customHeight="1">
      <c r="A685" s="17"/>
      <c r="B685" s="1" t="s">
        <v>2767</v>
      </c>
      <c r="C685" s="1" t="s">
        <v>2775</v>
      </c>
      <c r="D685" s="1" t="s">
        <v>2776</v>
      </c>
      <c r="E685" s="1" t="s">
        <v>2777</v>
      </c>
      <c r="F685" s="8">
        <v>2015</v>
      </c>
      <c r="G685" s="1">
        <v>47945.08</v>
      </c>
      <c r="H685" s="1">
        <f t="shared" si="18"/>
        <v>0</v>
      </c>
      <c r="I685" s="1">
        <v>47945.08</v>
      </c>
      <c r="J685" s="2">
        <f t="shared" si="19"/>
        <v>0</v>
      </c>
    </row>
    <row r="686" spans="1:10" ht="24.95" customHeight="1">
      <c r="A686" s="17"/>
      <c r="B686" s="1" t="s">
        <v>1054</v>
      </c>
      <c r="C686" s="1" t="s">
        <v>1136</v>
      </c>
      <c r="D686" s="1" t="s">
        <v>1137</v>
      </c>
      <c r="E686" s="1" t="s">
        <v>1138</v>
      </c>
      <c r="F686" s="8">
        <v>2015</v>
      </c>
      <c r="G686" s="1">
        <v>92940</v>
      </c>
      <c r="H686" s="1">
        <f t="shared" si="18"/>
        <v>0</v>
      </c>
      <c r="I686" s="1">
        <v>92940</v>
      </c>
      <c r="J686" s="2">
        <f t="shared" si="19"/>
        <v>0</v>
      </c>
    </row>
    <row r="687" spans="1:10" ht="24.95" customHeight="1">
      <c r="A687" s="17"/>
      <c r="B687" s="1" t="s">
        <v>1966</v>
      </c>
      <c r="C687" s="1" t="s">
        <v>2075</v>
      </c>
      <c r="D687" s="1" t="s">
        <v>2076</v>
      </c>
      <c r="E687" s="1" t="s">
        <v>2077</v>
      </c>
      <c r="F687" s="8">
        <v>2015</v>
      </c>
      <c r="G687" s="1">
        <v>93060</v>
      </c>
      <c r="H687" s="1">
        <f t="shared" si="18"/>
        <v>0</v>
      </c>
      <c r="I687" s="1">
        <v>93060</v>
      </c>
      <c r="J687" s="2">
        <f t="shared" si="19"/>
        <v>0</v>
      </c>
    </row>
    <row r="688" spans="1:10" ht="24.95" customHeight="1">
      <c r="A688" s="17"/>
      <c r="B688" s="1" t="s">
        <v>1966</v>
      </c>
      <c r="C688" s="1" t="s">
        <v>2070</v>
      </c>
      <c r="D688" s="1" t="s">
        <v>2071</v>
      </c>
      <c r="E688" s="1" t="s">
        <v>1978</v>
      </c>
      <c r="F688" s="8">
        <v>2015</v>
      </c>
      <c r="G688" s="1">
        <v>2433.39</v>
      </c>
      <c r="H688" s="1">
        <f t="shared" si="18"/>
        <v>2196.02</v>
      </c>
      <c r="I688" s="1">
        <v>237.37</v>
      </c>
      <c r="J688" s="2">
        <f t="shared" si="19"/>
        <v>0.90245295657498392</v>
      </c>
    </row>
    <row r="689" spans="1:10" ht="24.95" customHeight="1">
      <c r="A689" s="17"/>
      <c r="B689" s="1" t="s">
        <v>2547</v>
      </c>
      <c r="C689" s="1" t="s">
        <v>2609</v>
      </c>
      <c r="D689" s="1" t="s">
        <v>2610</v>
      </c>
      <c r="E689" s="1" t="s">
        <v>2611</v>
      </c>
      <c r="F689" s="8">
        <v>2015</v>
      </c>
      <c r="G689" s="1">
        <v>74680</v>
      </c>
      <c r="H689" s="1">
        <f t="shared" si="18"/>
        <v>0</v>
      </c>
      <c r="I689" s="1">
        <v>74680</v>
      </c>
      <c r="J689" s="2">
        <f t="shared" si="19"/>
        <v>0</v>
      </c>
    </row>
    <row r="690" spans="1:10" ht="24.95" customHeight="1">
      <c r="A690" s="17"/>
      <c r="B690" s="1" t="s">
        <v>2877</v>
      </c>
      <c r="C690" s="1" t="s">
        <v>2905</v>
      </c>
      <c r="D690" s="1" t="s">
        <v>2906</v>
      </c>
      <c r="E690" s="1" t="s">
        <v>2907</v>
      </c>
      <c r="F690" s="8">
        <v>2015</v>
      </c>
      <c r="G690" s="1">
        <v>94980</v>
      </c>
      <c r="H690" s="1">
        <f t="shared" si="18"/>
        <v>0</v>
      </c>
      <c r="I690" s="1">
        <v>94980</v>
      </c>
      <c r="J690" s="2">
        <f t="shared" si="19"/>
        <v>0</v>
      </c>
    </row>
    <row r="691" spans="1:10" ht="24.95" customHeight="1">
      <c r="A691" s="17"/>
      <c r="B691" s="1" t="s">
        <v>1238</v>
      </c>
      <c r="C691" s="1" t="s">
        <v>1417</v>
      </c>
      <c r="D691" s="1" t="s">
        <v>1418</v>
      </c>
      <c r="E691" s="1" t="s">
        <v>1419</v>
      </c>
      <c r="F691" s="8">
        <v>2015</v>
      </c>
      <c r="G691" s="1">
        <v>80020</v>
      </c>
      <c r="H691" s="1">
        <f t="shared" si="18"/>
        <v>26045</v>
      </c>
      <c r="I691" s="1">
        <v>53975</v>
      </c>
      <c r="J691" s="2">
        <f t="shared" si="19"/>
        <v>0.32548112971757059</v>
      </c>
    </row>
    <row r="692" spans="1:10" ht="24.95" customHeight="1">
      <c r="A692" s="17"/>
      <c r="B692" s="1" t="s">
        <v>2547</v>
      </c>
      <c r="C692" s="1" t="s">
        <v>2621</v>
      </c>
      <c r="D692" s="1" t="s">
        <v>2622</v>
      </c>
      <c r="E692" s="1" t="s">
        <v>2623</v>
      </c>
      <c r="F692" s="8">
        <v>2015</v>
      </c>
      <c r="G692" s="1">
        <v>31642</v>
      </c>
      <c r="H692" s="1">
        <f t="shared" si="18"/>
        <v>15599</v>
      </c>
      <c r="I692" s="1">
        <v>16043</v>
      </c>
      <c r="J692" s="2">
        <f t="shared" si="19"/>
        <v>0.49298400859616964</v>
      </c>
    </row>
    <row r="693" spans="1:10" ht="24.95" customHeight="1">
      <c r="A693" s="17"/>
      <c r="B693" s="1" t="s">
        <v>1238</v>
      </c>
      <c r="C693" s="1" t="s">
        <v>1420</v>
      </c>
      <c r="D693" s="1" t="s">
        <v>1421</v>
      </c>
      <c r="E693" s="1" t="s">
        <v>1422</v>
      </c>
      <c r="F693" s="8">
        <v>2015</v>
      </c>
      <c r="G693" s="1">
        <v>81363.8</v>
      </c>
      <c r="H693" s="1">
        <f t="shared" si="18"/>
        <v>10696</v>
      </c>
      <c r="I693" s="1">
        <v>70667.8</v>
      </c>
      <c r="J693" s="2">
        <f t="shared" si="19"/>
        <v>0.13145895349037287</v>
      </c>
    </row>
    <row r="694" spans="1:10" ht="24.95" customHeight="1">
      <c r="A694" s="17"/>
      <c r="B694" s="1" t="s">
        <v>2877</v>
      </c>
      <c r="C694" s="1" t="s">
        <v>2911</v>
      </c>
      <c r="D694" s="1" t="s">
        <v>2912</v>
      </c>
      <c r="E694" s="1" t="s">
        <v>2913</v>
      </c>
      <c r="F694" s="8">
        <v>2015</v>
      </c>
      <c r="G694" s="1">
        <v>94980</v>
      </c>
      <c r="H694" s="1">
        <f t="shared" si="18"/>
        <v>0</v>
      </c>
      <c r="I694" s="1">
        <v>94980</v>
      </c>
      <c r="J694" s="2">
        <f t="shared" si="19"/>
        <v>0</v>
      </c>
    </row>
    <row r="695" spans="1:10" ht="24.95" customHeight="1">
      <c r="A695" s="17"/>
      <c r="B695" s="1" t="s">
        <v>797</v>
      </c>
      <c r="C695" s="1" t="s">
        <v>946</v>
      </c>
      <c r="D695" s="1" t="s">
        <v>947</v>
      </c>
      <c r="E695" s="1" t="s">
        <v>948</v>
      </c>
      <c r="F695" s="8">
        <v>2015</v>
      </c>
      <c r="G695" s="1">
        <v>19706</v>
      </c>
      <c r="H695" s="1">
        <f t="shared" ref="H695:H758" si="42">G695-I695</f>
        <v>0</v>
      </c>
      <c r="I695" s="1">
        <v>19706</v>
      </c>
      <c r="J695" s="2">
        <f t="shared" ref="J695:J758" si="43">H695/G695*100%</f>
        <v>0</v>
      </c>
    </row>
    <row r="696" spans="1:10" ht="24.95" customHeight="1">
      <c r="A696" s="17"/>
      <c r="B696" s="1" t="s">
        <v>2547</v>
      </c>
      <c r="C696" s="1" t="s">
        <v>2624</v>
      </c>
      <c r="D696" s="1" t="s">
        <v>2625</v>
      </c>
      <c r="E696" s="1" t="s">
        <v>2626</v>
      </c>
      <c r="F696" s="8">
        <v>2015</v>
      </c>
      <c r="G696" s="1">
        <v>15608.16</v>
      </c>
      <c r="H696" s="1">
        <f t="shared" si="42"/>
        <v>0</v>
      </c>
      <c r="I696" s="1">
        <v>15608.16</v>
      </c>
      <c r="J696" s="2">
        <f t="shared" si="43"/>
        <v>0</v>
      </c>
    </row>
    <row r="697" spans="1:10" ht="24.95" customHeight="1">
      <c r="A697" s="17"/>
      <c r="B697" s="1" t="s">
        <v>1464</v>
      </c>
      <c r="C697" s="1" t="s">
        <v>1574</v>
      </c>
      <c r="D697" s="1" t="s">
        <v>1575</v>
      </c>
      <c r="E697" s="1" t="s">
        <v>1490</v>
      </c>
      <c r="F697" s="8">
        <v>2015</v>
      </c>
      <c r="G697" s="1">
        <v>57626.400000000001</v>
      </c>
      <c r="H697" s="1">
        <f t="shared" si="42"/>
        <v>11654.220000000001</v>
      </c>
      <c r="I697" s="1">
        <v>45972.18</v>
      </c>
      <c r="J697" s="2">
        <f t="shared" si="43"/>
        <v>0.20223751613843657</v>
      </c>
    </row>
    <row r="698" spans="1:10" ht="24.95" customHeight="1">
      <c r="A698" s="17"/>
      <c r="B698" s="1" t="s">
        <v>1618</v>
      </c>
      <c r="C698" s="1" t="s">
        <v>1719</v>
      </c>
      <c r="D698" s="1" t="s">
        <v>1720</v>
      </c>
      <c r="E698" s="1" t="s">
        <v>1721</v>
      </c>
      <c r="F698" s="8">
        <v>2015</v>
      </c>
      <c r="G698" s="1">
        <v>19818.599999999999</v>
      </c>
      <c r="H698" s="1">
        <f t="shared" si="42"/>
        <v>0</v>
      </c>
      <c r="I698" s="1">
        <v>19818.599999999999</v>
      </c>
      <c r="J698" s="2">
        <f t="shared" si="43"/>
        <v>0</v>
      </c>
    </row>
    <row r="699" spans="1:10" ht="24.95" customHeight="1">
      <c r="A699" s="17"/>
      <c r="B699" s="1" t="s">
        <v>310</v>
      </c>
      <c r="C699" s="1" t="s">
        <v>521</v>
      </c>
      <c r="D699" s="1" t="s">
        <v>522</v>
      </c>
      <c r="E699" s="1" t="s">
        <v>139</v>
      </c>
      <c r="F699" s="8">
        <v>2015</v>
      </c>
      <c r="G699" s="1">
        <v>586595.1</v>
      </c>
      <c r="H699" s="1">
        <f t="shared" si="42"/>
        <v>53734.599999999977</v>
      </c>
      <c r="I699" s="1">
        <v>532860.5</v>
      </c>
      <c r="J699" s="2">
        <f t="shared" si="43"/>
        <v>9.1604242858489573E-2</v>
      </c>
    </row>
    <row r="700" spans="1:10" ht="24.95" customHeight="1">
      <c r="A700" s="17"/>
      <c r="B700" s="1" t="s">
        <v>2163</v>
      </c>
      <c r="C700" s="1" t="s">
        <v>2277</v>
      </c>
      <c r="D700" s="1" t="s">
        <v>2278</v>
      </c>
      <c r="E700" s="1" t="s">
        <v>2279</v>
      </c>
      <c r="F700" s="8">
        <v>2015</v>
      </c>
      <c r="G700" s="1">
        <v>124576.35</v>
      </c>
      <c r="H700" s="1">
        <f t="shared" si="42"/>
        <v>0</v>
      </c>
      <c r="I700" s="1">
        <v>124576.35</v>
      </c>
      <c r="J700" s="2">
        <f t="shared" si="43"/>
        <v>0</v>
      </c>
    </row>
    <row r="701" spans="1:10" ht="24.95" customHeight="1">
      <c r="A701" s="17"/>
      <c r="B701" s="1" t="s">
        <v>2877</v>
      </c>
      <c r="C701" s="1" t="s">
        <v>2902</v>
      </c>
      <c r="D701" s="1" t="s">
        <v>2903</v>
      </c>
      <c r="E701" s="1" t="s">
        <v>2904</v>
      </c>
      <c r="F701" s="8">
        <v>2015</v>
      </c>
      <c r="G701" s="1">
        <v>92607</v>
      </c>
      <c r="H701" s="1">
        <f t="shared" si="42"/>
        <v>12360.300000000003</v>
      </c>
      <c r="I701" s="1">
        <v>80246.7</v>
      </c>
      <c r="J701" s="2">
        <f t="shared" si="43"/>
        <v>0.13347047199455767</v>
      </c>
    </row>
    <row r="702" spans="1:10" ht="24.95" customHeight="1">
      <c r="A702" s="17"/>
      <c r="B702" s="1" t="s">
        <v>634</v>
      </c>
      <c r="C702" s="1" t="s">
        <v>722</v>
      </c>
      <c r="D702" s="1" t="s">
        <v>723</v>
      </c>
      <c r="E702" s="1" t="s">
        <v>724</v>
      </c>
      <c r="F702" s="8">
        <v>2015</v>
      </c>
      <c r="G702" s="1">
        <v>44399.33</v>
      </c>
      <c r="H702" s="1">
        <f t="shared" si="42"/>
        <v>31563.760000000002</v>
      </c>
      <c r="I702" s="1">
        <v>12835.57</v>
      </c>
      <c r="J702" s="2">
        <f t="shared" si="43"/>
        <v>0.71090622313444818</v>
      </c>
    </row>
    <row r="703" spans="1:10" ht="24.95" customHeight="1">
      <c r="A703" s="17"/>
      <c r="B703" s="1" t="s">
        <v>2547</v>
      </c>
      <c r="C703" s="1" t="s">
        <v>2618</v>
      </c>
      <c r="D703" s="1" t="s">
        <v>2619</v>
      </c>
      <c r="E703" s="1" t="s">
        <v>2620</v>
      </c>
      <c r="F703" s="8">
        <v>2015</v>
      </c>
      <c r="G703" s="1">
        <v>19130.099999999999</v>
      </c>
      <c r="H703" s="1">
        <f t="shared" si="42"/>
        <v>0</v>
      </c>
      <c r="I703" s="1">
        <v>19130.099999999999</v>
      </c>
      <c r="J703" s="2">
        <f t="shared" si="43"/>
        <v>0</v>
      </c>
    </row>
    <row r="704" spans="1:10" ht="24.95" customHeight="1">
      <c r="A704" s="17"/>
      <c r="B704" s="1" t="s">
        <v>1464</v>
      </c>
      <c r="C704" s="1" t="s">
        <v>1576</v>
      </c>
      <c r="D704" s="1" t="s">
        <v>1577</v>
      </c>
      <c r="E704" s="1" t="s">
        <v>1578</v>
      </c>
      <c r="F704" s="8">
        <v>2015</v>
      </c>
      <c r="G704" s="1">
        <v>74380</v>
      </c>
      <c r="H704" s="1">
        <f t="shared" si="42"/>
        <v>17242.099999999999</v>
      </c>
      <c r="I704" s="1">
        <v>57137.9</v>
      </c>
      <c r="J704" s="2">
        <f t="shared" si="43"/>
        <v>0.23181097069104595</v>
      </c>
    </row>
    <row r="705" spans="1:10" ht="24.95" customHeight="1">
      <c r="A705" s="17"/>
      <c r="B705" s="1" t="s">
        <v>310</v>
      </c>
      <c r="C705" s="1" t="s">
        <v>528</v>
      </c>
      <c r="D705" s="1" t="s">
        <v>529</v>
      </c>
      <c r="E705" s="1" t="s">
        <v>530</v>
      </c>
      <c r="F705" s="8">
        <v>2015</v>
      </c>
      <c r="G705" s="1">
        <v>71897.789999999994</v>
      </c>
      <c r="H705" s="1">
        <f t="shared" si="42"/>
        <v>4122.3600000000006</v>
      </c>
      <c r="I705" s="1">
        <v>67775.429999999993</v>
      </c>
      <c r="J705" s="2">
        <f t="shared" si="43"/>
        <v>5.7336393789016338E-2</v>
      </c>
    </row>
    <row r="706" spans="1:10" ht="24.95" customHeight="1">
      <c r="A706" s="17"/>
      <c r="B706" s="1" t="s">
        <v>1054</v>
      </c>
      <c r="C706" s="1" t="s">
        <v>1131</v>
      </c>
      <c r="D706" s="1" t="s">
        <v>1132</v>
      </c>
      <c r="E706" s="1" t="s">
        <v>1133</v>
      </c>
      <c r="F706" s="8">
        <v>2015</v>
      </c>
      <c r="G706" s="1">
        <v>15353.17</v>
      </c>
      <c r="H706" s="1">
        <f t="shared" si="42"/>
        <v>15161.1</v>
      </c>
      <c r="I706" s="1">
        <v>192.07</v>
      </c>
      <c r="J706" s="2">
        <f t="shared" si="43"/>
        <v>0.98748987994010362</v>
      </c>
    </row>
    <row r="707" spans="1:10" ht="24.95" customHeight="1">
      <c r="A707" s="17"/>
      <c r="B707" s="1" t="s">
        <v>1749</v>
      </c>
      <c r="C707" s="1" t="s">
        <v>1792</v>
      </c>
      <c r="D707" s="1" t="s">
        <v>1793</v>
      </c>
      <c r="E707" s="1" t="s">
        <v>1794</v>
      </c>
      <c r="F707" s="8">
        <v>2015</v>
      </c>
      <c r="G707" s="1">
        <v>54977</v>
      </c>
      <c r="H707" s="1">
        <f t="shared" si="42"/>
        <v>33212</v>
      </c>
      <c r="I707" s="1">
        <v>21765</v>
      </c>
      <c r="J707" s="2">
        <f t="shared" si="43"/>
        <v>0.60410717209014675</v>
      </c>
    </row>
    <row r="708" spans="1:10" ht="24.95" customHeight="1">
      <c r="A708" s="17"/>
      <c r="B708" s="1" t="s">
        <v>634</v>
      </c>
      <c r="C708" s="1" t="s">
        <v>719</v>
      </c>
      <c r="D708" s="1" t="s">
        <v>720</v>
      </c>
      <c r="E708" s="1" t="s">
        <v>721</v>
      </c>
      <c r="F708" s="8">
        <v>2015</v>
      </c>
      <c r="G708" s="1">
        <v>94980</v>
      </c>
      <c r="H708" s="1">
        <f t="shared" si="42"/>
        <v>0</v>
      </c>
      <c r="I708" s="1">
        <v>94980</v>
      </c>
      <c r="J708" s="2">
        <f t="shared" si="43"/>
        <v>0</v>
      </c>
    </row>
    <row r="709" spans="1:10" ht="24.95" customHeight="1">
      <c r="A709" s="17"/>
      <c r="B709" s="1" t="s">
        <v>2753</v>
      </c>
      <c r="C709" s="1" t="s">
        <v>2764</v>
      </c>
      <c r="D709" s="1" t="s">
        <v>2765</v>
      </c>
      <c r="E709" s="1" t="s">
        <v>2766</v>
      </c>
      <c r="F709" s="8">
        <v>2015</v>
      </c>
      <c r="G709" s="1">
        <v>85044</v>
      </c>
      <c r="H709" s="1">
        <f t="shared" si="42"/>
        <v>0</v>
      </c>
      <c r="I709" s="1">
        <v>85044</v>
      </c>
      <c r="J709" s="2">
        <f t="shared" si="43"/>
        <v>0</v>
      </c>
    </row>
    <row r="710" spans="1:10" ht="24.95" customHeight="1">
      <c r="A710" s="17"/>
      <c r="B710" s="1" t="s">
        <v>1238</v>
      </c>
      <c r="C710" s="1" t="s">
        <v>1410</v>
      </c>
      <c r="D710" s="1" t="s">
        <v>1411</v>
      </c>
      <c r="E710" s="1" t="s">
        <v>1280</v>
      </c>
      <c r="F710" s="8">
        <v>2015</v>
      </c>
      <c r="G710" s="1">
        <v>94980</v>
      </c>
      <c r="H710" s="1">
        <f t="shared" si="42"/>
        <v>0</v>
      </c>
      <c r="I710" s="1">
        <v>94980</v>
      </c>
      <c r="J710" s="2">
        <f t="shared" si="43"/>
        <v>0</v>
      </c>
    </row>
    <row r="711" spans="1:10" ht="24.95" customHeight="1">
      <c r="A711" s="17"/>
      <c r="B711" s="1" t="s">
        <v>2547</v>
      </c>
      <c r="C711" s="1" t="s">
        <v>2612</v>
      </c>
      <c r="D711" s="1" t="s">
        <v>2613</v>
      </c>
      <c r="E711" s="1" t="s">
        <v>2614</v>
      </c>
      <c r="F711" s="8">
        <v>2015</v>
      </c>
      <c r="G711" s="1">
        <v>12816.74</v>
      </c>
      <c r="H711" s="1">
        <f t="shared" si="42"/>
        <v>1396.7700000000004</v>
      </c>
      <c r="I711" s="1">
        <v>11419.97</v>
      </c>
      <c r="J711" s="2">
        <f t="shared" si="43"/>
        <v>0.10898013067285445</v>
      </c>
    </row>
    <row r="712" spans="1:10" ht="24.95" customHeight="1">
      <c r="A712" s="17"/>
      <c r="B712" s="1" t="s">
        <v>2163</v>
      </c>
      <c r="C712" s="1" t="s">
        <v>2269</v>
      </c>
      <c r="D712" s="1" t="s">
        <v>2270</v>
      </c>
      <c r="E712" s="1" t="s">
        <v>2262</v>
      </c>
      <c r="F712" s="8">
        <v>2015</v>
      </c>
      <c r="G712" s="1">
        <v>75480</v>
      </c>
      <c r="H712" s="1">
        <f t="shared" si="42"/>
        <v>0</v>
      </c>
      <c r="I712" s="1">
        <v>75480</v>
      </c>
      <c r="J712" s="2">
        <f t="shared" si="43"/>
        <v>0</v>
      </c>
    </row>
    <row r="713" spans="1:10" ht="24.95" customHeight="1">
      <c r="A713" s="17"/>
      <c r="B713" s="1" t="s">
        <v>2372</v>
      </c>
      <c r="C713" s="1" t="s">
        <v>2465</v>
      </c>
      <c r="D713" s="1" t="s">
        <v>2466</v>
      </c>
      <c r="E713" s="1" t="s">
        <v>2375</v>
      </c>
      <c r="F713" s="8">
        <v>2015</v>
      </c>
      <c r="G713" s="1">
        <v>86980</v>
      </c>
      <c r="H713" s="1">
        <f t="shared" si="42"/>
        <v>0</v>
      </c>
      <c r="I713" s="1">
        <v>86980</v>
      </c>
      <c r="J713" s="2">
        <f t="shared" si="43"/>
        <v>0</v>
      </c>
    </row>
    <row r="714" spans="1:10" ht="24.95" customHeight="1">
      <c r="A714" s="17"/>
      <c r="B714" s="1" t="s">
        <v>1814</v>
      </c>
      <c r="C714" s="1" t="s">
        <v>1879</v>
      </c>
      <c r="D714" s="1" t="s">
        <v>1880</v>
      </c>
      <c r="E714" s="1" t="s">
        <v>1881</v>
      </c>
      <c r="F714" s="8">
        <v>2015</v>
      </c>
      <c r="G714" s="1">
        <v>64334</v>
      </c>
      <c r="H714" s="1">
        <f t="shared" si="42"/>
        <v>0</v>
      </c>
      <c r="I714" s="1">
        <v>64334</v>
      </c>
      <c r="J714" s="2">
        <f t="shared" si="43"/>
        <v>0</v>
      </c>
    </row>
    <row r="715" spans="1:10" ht="24.95" customHeight="1">
      <c r="A715" s="17"/>
      <c r="B715" s="1" t="s">
        <v>1814</v>
      </c>
      <c r="C715" s="1" t="s">
        <v>1885</v>
      </c>
      <c r="D715" s="1" t="s">
        <v>1886</v>
      </c>
      <c r="E715" s="1" t="s">
        <v>1822</v>
      </c>
      <c r="F715" s="8">
        <v>2015</v>
      </c>
      <c r="G715" s="1">
        <v>207898.28</v>
      </c>
      <c r="H715" s="1">
        <f t="shared" si="42"/>
        <v>140932.32</v>
      </c>
      <c r="I715" s="1">
        <v>66965.960000000006</v>
      </c>
      <c r="J715" s="2">
        <f t="shared" si="43"/>
        <v>0.67789074541646044</v>
      </c>
    </row>
    <row r="716" spans="1:10" ht="24.95" customHeight="1">
      <c r="A716" s="17"/>
      <c r="B716" s="1" t="s">
        <v>1464</v>
      </c>
      <c r="C716" s="1" t="s">
        <v>1571</v>
      </c>
      <c r="D716" s="1" t="s">
        <v>1572</v>
      </c>
      <c r="E716" s="1" t="s">
        <v>1573</v>
      </c>
      <c r="F716" s="8">
        <v>2015</v>
      </c>
      <c r="G716" s="1">
        <v>33958</v>
      </c>
      <c r="H716" s="1">
        <f t="shared" si="42"/>
        <v>10817.599999999999</v>
      </c>
      <c r="I716" s="1">
        <v>23140.400000000001</v>
      </c>
      <c r="J716" s="2">
        <f t="shared" si="43"/>
        <v>0.31855821897638253</v>
      </c>
    </row>
    <row r="717" spans="1:10" ht="24.95" customHeight="1">
      <c r="A717" s="17"/>
      <c r="B717" s="1" t="s">
        <v>2547</v>
      </c>
      <c r="C717" s="1" t="s">
        <v>2615</v>
      </c>
      <c r="D717" s="1" t="s">
        <v>2616</v>
      </c>
      <c r="E717" s="1" t="s">
        <v>2617</v>
      </c>
      <c r="F717" s="8">
        <v>2015</v>
      </c>
      <c r="G717" s="1">
        <v>478.11</v>
      </c>
      <c r="H717" s="1">
        <f t="shared" si="42"/>
        <v>0</v>
      </c>
      <c r="I717" s="1">
        <v>478.11</v>
      </c>
      <c r="J717" s="2">
        <f t="shared" si="43"/>
        <v>0</v>
      </c>
    </row>
    <row r="718" spans="1:10" ht="24.95" customHeight="1">
      <c r="A718" s="17"/>
      <c r="B718" s="1" t="s">
        <v>1966</v>
      </c>
      <c r="C718" s="1" t="s">
        <v>2068</v>
      </c>
      <c r="D718" s="1" t="s">
        <v>2069</v>
      </c>
      <c r="E718" s="1" t="s">
        <v>2058</v>
      </c>
      <c r="F718" s="8">
        <v>2015</v>
      </c>
      <c r="G718" s="1">
        <v>80107</v>
      </c>
      <c r="H718" s="1">
        <f t="shared" si="42"/>
        <v>896</v>
      </c>
      <c r="I718" s="1">
        <v>79211</v>
      </c>
      <c r="J718" s="2">
        <f t="shared" si="43"/>
        <v>1.1185040008987979E-2</v>
      </c>
    </row>
    <row r="719" spans="1:10" ht="24.95" customHeight="1">
      <c r="A719" s="17"/>
      <c r="B719" s="1" t="s">
        <v>1238</v>
      </c>
      <c r="C719" s="1" t="s">
        <v>1414</v>
      </c>
      <c r="D719" s="1" t="s">
        <v>1415</v>
      </c>
      <c r="E719" s="1" t="s">
        <v>1416</v>
      </c>
      <c r="F719" s="8">
        <v>2015</v>
      </c>
      <c r="G719" s="1">
        <v>74980</v>
      </c>
      <c r="H719" s="1">
        <f t="shared" si="42"/>
        <v>2982.6000000000058</v>
      </c>
      <c r="I719" s="1">
        <v>71997.399999999994</v>
      </c>
      <c r="J719" s="2">
        <f t="shared" si="43"/>
        <v>3.9778607628701064E-2</v>
      </c>
    </row>
    <row r="720" spans="1:10" ht="24.95" customHeight="1">
      <c r="A720" s="17"/>
      <c r="B720" s="1" t="s">
        <v>1618</v>
      </c>
      <c r="C720" s="1" t="s">
        <v>1722</v>
      </c>
      <c r="D720" s="1" t="s">
        <v>1723</v>
      </c>
      <c r="E720" s="1" t="s">
        <v>1682</v>
      </c>
      <c r="F720" s="8">
        <v>2015</v>
      </c>
      <c r="G720" s="1">
        <v>59757.62</v>
      </c>
      <c r="H720" s="1">
        <f t="shared" si="42"/>
        <v>0</v>
      </c>
      <c r="I720" s="1">
        <v>59757.62</v>
      </c>
      <c r="J720" s="2">
        <f t="shared" si="43"/>
        <v>0</v>
      </c>
    </row>
    <row r="721" spans="1:10" ht="24.95" customHeight="1">
      <c r="A721" s="17"/>
      <c r="B721" s="1" t="s">
        <v>797</v>
      </c>
      <c r="C721" s="1" t="s">
        <v>949</v>
      </c>
      <c r="D721" s="1" t="s">
        <v>950</v>
      </c>
      <c r="E721" s="1" t="s">
        <v>951</v>
      </c>
      <c r="F721" s="8">
        <v>2015</v>
      </c>
      <c r="G721" s="1">
        <v>13030.67</v>
      </c>
      <c r="H721" s="1">
        <f t="shared" si="42"/>
        <v>0</v>
      </c>
      <c r="I721" s="1">
        <v>13030.67</v>
      </c>
      <c r="J721" s="2">
        <f t="shared" si="43"/>
        <v>0</v>
      </c>
    </row>
    <row r="722" spans="1:10" ht="24.95" customHeight="1">
      <c r="A722" s="17"/>
      <c r="B722" s="1" t="s">
        <v>1966</v>
      </c>
      <c r="C722" s="1" t="s">
        <v>2065</v>
      </c>
      <c r="D722" s="1" t="s">
        <v>2066</v>
      </c>
      <c r="E722" s="1" t="s">
        <v>2067</v>
      </c>
      <c r="F722" s="8">
        <v>2015</v>
      </c>
      <c r="G722" s="1">
        <v>17530.07</v>
      </c>
      <c r="H722" s="1">
        <f t="shared" si="42"/>
        <v>0</v>
      </c>
      <c r="I722" s="1">
        <v>17530.07</v>
      </c>
      <c r="J722" s="2">
        <f t="shared" si="43"/>
        <v>0</v>
      </c>
    </row>
    <row r="723" spans="1:10" ht="24.95" customHeight="1">
      <c r="A723" s="17"/>
      <c r="B723" s="1" t="s">
        <v>797</v>
      </c>
      <c r="C723" s="1" t="s">
        <v>897</v>
      </c>
      <c r="D723" s="1" t="s">
        <v>898</v>
      </c>
      <c r="E723" s="1" t="s">
        <v>809</v>
      </c>
      <c r="F723" s="8">
        <v>2015</v>
      </c>
      <c r="G723" s="1">
        <v>300055.01</v>
      </c>
      <c r="H723" s="1">
        <f t="shared" si="42"/>
        <v>5659.9100000000326</v>
      </c>
      <c r="I723" s="1">
        <v>294395.09999999998</v>
      </c>
      <c r="J723" s="2">
        <f t="shared" si="43"/>
        <v>1.8862907838132856E-2</v>
      </c>
    </row>
    <row r="724" spans="1:10" ht="24.95" customHeight="1">
      <c r="A724" s="17"/>
      <c r="B724" s="1" t="s">
        <v>1966</v>
      </c>
      <c r="C724" s="1" t="s">
        <v>2034</v>
      </c>
      <c r="D724" s="1" t="s">
        <v>2035</v>
      </c>
      <c r="E724" s="1" t="s">
        <v>2036</v>
      </c>
      <c r="F724" s="8">
        <v>2015</v>
      </c>
      <c r="G724" s="1">
        <v>9380.34</v>
      </c>
      <c r="H724" s="1">
        <f t="shared" si="42"/>
        <v>7258</v>
      </c>
      <c r="I724" s="1">
        <v>2122.34</v>
      </c>
      <c r="J724" s="2">
        <f t="shared" si="43"/>
        <v>0.77374594097868521</v>
      </c>
    </row>
    <row r="725" spans="1:10" ht="24.95" customHeight="1">
      <c r="A725" s="17"/>
      <c r="B725" s="1" t="s">
        <v>310</v>
      </c>
      <c r="C725" s="1" t="s">
        <v>465</v>
      </c>
      <c r="D725" s="1" t="s">
        <v>466</v>
      </c>
      <c r="E725" s="1" t="s">
        <v>339</v>
      </c>
      <c r="F725" s="8">
        <v>2015</v>
      </c>
      <c r="G725" s="1">
        <v>257489.87</v>
      </c>
      <c r="H725" s="1">
        <f t="shared" si="42"/>
        <v>73826</v>
      </c>
      <c r="I725" s="1">
        <v>183663.87</v>
      </c>
      <c r="J725" s="2">
        <f t="shared" si="43"/>
        <v>0.28671419190199599</v>
      </c>
    </row>
    <row r="726" spans="1:10" ht="24.95" customHeight="1">
      <c r="A726" s="17"/>
      <c r="B726" s="1" t="s">
        <v>797</v>
      </c>
      <c r="C726" s="1" t="s">
        <v>892</v>
      </c>
      <c r="D726" s="1" t="s">
        <v>893</v>
      </c>
      <c r="E726" s="1" t="s">
        <v>894</v>
      </c>
      <c r="F726" s="8">
        <v>2015</v>
      </c>
      <c r="G726" s="1">
        <v>61.48</v>
      </c>
      <c r="H726" s="1">
        <f t="shared" si="42"/>
        <v>61.48</v>
      </c>
      <c r="I726" s="1">
        <v>0</v>
      </c>
      <c r="J726" s="2">
        <f t="shared" si="43"/>
        <v>1</v>
      </c>
    </row>
    <row r="727" spans="1:10" ht="24.95" customHeight="1">
      <c r="A727" s="17"/>
      <c r="B727" s="1" t="s">
        <v>2163</v>
      </c>
      <c r="C727" s="1" t="s">
        <v>2214</v>
      </c>
      <c r="D727" s="1" t="s">
        <v>2215</v>
      </c>
      <c r="E727" s="1" t="s">
        <v>2172</v>
      </c>
      <c r="F727" s="8">
        <v>2015</v>
      </c>
      <c r="G727" s="1">
        <v>532441.68000000005</v>
      </c>
      <c r="H727" s="1">
        <f t="shared" si="42"/>
        <v>11675.000000000058</v>
      </c>
      <c r="I727" s="1">
        <v>520766.68</v>
      </c>
      <c r="J727" s="2">
        <f t="shared" si="43"/>
        <v>2.1927284129972802E-2</v>
      </c>
    </row>
    <row r="728" spans="1:10" ht="24.95" customHeight="1">
      <c r="A728" s="17"/>
      <c r="B728" s="1" t="s">
        <v>797</v>
      </c>
      <c r="C728" s="1" t="s">
        <v>895</v>
      </c>
      <c r="D728" s="1" t="s">
        <v>896</v>
      </c>
      <c r="E728" s="1" t="s">
        <v>888</v>
      </c>
      <c r="F728" s="8">
        <v>2015</v>
      </c>
      <c r="G728" s="1">
        <v>2219.4299999999998</v>
      </c>
      <c r="H728" s="1">
        <f t="shared" si="42"/>
        <v>0</v>
      </c>
      <c r="I728" s="1">
        <v>2219.4299999999998</v>
      </c>
      <c r="J728" s="2">
        <f t="shared" si="43"/>
        <v>0</v>
      </c>
    </row>
    <row r="729" spans="1:10" ht="24.95" customHeight="1">
      <c r="A729" s="17"/>
      <c r="B729" s="1" t="s">
        <v>1238</v>
      </c>
      <c r="C729" s="1" t="s">
        <v>1360</v>
      </c>
      <c r="D729" s="1" t="s">
        <v>1361</v>
      </c>
      <c r="E729" s="1" t="s">
        <v>1357</v>
      </c>
      <c r="F729" s="8">
        <v>2015</v>
      </c>
      <c r="G729" s="1">
        <v>182294.81</v>
      </c>
      <c r="H729" s="1">
        <f t="shared" si="42"/>
        <v>123522.91</v>
      </c>
      <c r="I729" s="1">
        <v>58771.9</v>
      </c>
      <c r="J729" s="2">
        <f t="shared" si="43"/>
        <v>0.67759970785783752</v>
      </c>
    </row>
    <row r="730" spans="1:10" ht="24.95" customHeight="1">
      <c r="A730" s="17"/>
      <c r="B730" s="1" t="s">
        <v>1238</v>
      </c>
      <c r="C730" s="1" t="s">
        <v>1362</v>
      </c>
      <c r="D730" s="1" t="s">
        <v>1363</v>
      </c>
      <c r="E730" s="1" t="s">
        <v>1296</v>
      </c>
      <c r="F730" s="8">
        <v>2015</v>
      </c>
      <c r="G730" s="1">
        <v>296449.40999999997</v>
      </c>
      <c r="H730" s="1">
        <f t="shared" si="42"/>
        <v>94709.719999999972</v>
      </c>
      <c r="I730" s="1">
        <v>201739.69</v>
      </c>
      <c r="J730" s="2">
        <f t="shared" si="43"/>
        <v>0.31948021080561428</v>
      </c>
    </row>
    <row r="731" spans="1:10" ht="24.95" customHeight="1">
      <c r="A731" s="17"/>
      <c r="B731" s="1" t="s">
        <v>2163</v>
      </c>
      <c r="C731" s="1" t="s">
        <v>2218</v>
      </c>
      <c r="D731" s="1" t="s">
        <v>2219</v>
      </c>
      <c r="E731" s="1" t="s">
        <v>2210</v>
      </c>
      <c r="F731" s="8">
        <v>2015</v>
      </c>
      <c r="G731" s="1">
        <v>441191.21</v>
      </c>
      <c r="H731" s="1">
        <f t="shared" si="42"/>
        <v>49602.200000000012</v>
      </c>
      <c r="I731" s="1">
        <v>391589.01</v>
      </c>
      <c r="J731" s="2">
        <f t="shared" si="43"/>
        <v>0.1124278971922401</v>
      </c>
    </row>
    <row r="732" spans="1:10" ht="24.95" customHeight="1">
      <c r="A732" s="17"/>
      <c r="B732" s="1" t="s">
        <v>2163</v>
      </c>
      <c r="C732" s="1" t="s">
        <v>2225</v>
      </c>
      <c r="D732" s="1" t="s">
        <v>2226</v>
      </c>
      <c r="E732" s="1" t="s">
        <v>2185</v>
      </c>
      <c r="F732" s="8">
        <v>2015</v>
      </c>
      <c r="G732" s="1">
        <v>325073.73</v>
      </c>
      <c r="H732" s="1">
        <f t="shared" si="42"/>
        <v>0</v>
      </c>
      <c r="I732" s="1">
        <v>325073.73</v>
      </c>
      <c r="J732" s="2">
        <f t="shared" si="43"/>
        <v>0</v>
      </c>
    </row>
    <row r="733" spans="1:10" ht="24.95" customHeight="1">
      <c r="A733" s="17"/>
      <c r="B733" s="1" t="s">
        <v>2163</v>
      </c>
      <c r="C733" s="1" t="s">
        <v>2220</v>
      </c>
      <c r="D733" s="1" t="s">
        <v>2221</v>
      </c>
      <c r="E733" s="1" t="s">
        <v>2222</v>
      </c>
      <c r="F733" s="8">
        <v>2015</v>
      </c>
      <c r="G733" s="1">
        <v>288269.56</v>
      </c>
      <c r="H733" s="1">
        <f t="shared" si="42"/>
        <v>190773.5</v>
      </c>
      <c r="I733" s="1">
        <v>97496.06</v>
      </c>
      <c r="J733" s="2">
        <f t="shared" si="43"/>
        <v>0.66178857039223982</v>
      </c>
    </row>
    <row r="734" spans="1:10" ht="24.95" customHeight="1">
      <c r="A734" s="17"/>
      <c r="B734" s="1" t="s">
        <v>1238</v>
      </c>
      <c r="C734" s="1" t="s">
        <v>1358</v>
      </c>
      <c r="D734" s="1" t="s">
        <v>1359</v>
      </c>
      <c r="E734" s="1" t="s">
        <v>1277</v>
      </c>
      <c r="F734" s="8">
        <v>2015</v>
      </c>
      <c r="G734" s="1">
        <v>142877.13</v>
      </c>
      <c r="H734" s="1">
        <f t="shared" si="42"/>
        <v>21981.03</v>
      </c>
      <c r="I734" s="1">
        <v>120896.1</v>
      </c>
      <c r="J734" s="2">
        <f t="shared" si="43"/>
        <v>0.15384568545014865</v>
      </c>
    </row>
    <row r="735" spans="1:10" ht="24.95" customHeight="1">
      <c r="A735" s="17"/>
      <c r="B735" s="1" t="s">
        <v>1966</v>
      </c>
      <c r="C735" s="1" t="s">
        <v>2031</v>
      </c>
      <c r="D735" s="1" t="s">
        <v>2032</v>
      </c>
      <c r="E735" s="1" t="s">
        <v>2033</v>
      </c>
      <c r="F735" s="8">
        <v>2015</v>
      </c>
      <c r="G735" s="1">
        <v>286891.90000000002</v>
      </c>
      <c r="H735" s="1">
        <f t="shared" si="42"/>
        <v>56995.200000000012</v>
      </c>
      <c r="I735" s="1">
        <v>229896.7</v>
      </c>
      <c r="J735" s="2">
        <f t="shared" si="43"/>
        <v>0.19866437497886838</v>
      </c>
    </row>
    <row r="736" spans="1:10" ht="24.95" customHeight="1">
      <c r="A736" s="17"/>
      <c r="B736" s="1" t="s">
        <v>2163</v>
      </c>
      <c r="C736" s="1" t="s">
        <v>2223</v>
      </c>
      <c r="D736" s="1" t="s">
        <v>2224</v>
      </c>
      <c r="E736" s="1" t="s">
        <v>2164</v>
      </c>
      <c r="F736" s="8">
        <v>2015</v>
      </c>
      <c r="G736" s="1">
        <v>308611.44</v>
      </c>
      <c r="H736" s="1">
        <f t="shared" si="42"/>
        <v>96003.82</v>
      </c>
      <c r="I736" s="1">
        <v>212607.62</v>
      </c>
      <c r="J736" s="2">
        <f t="shared" si="43"/>
        <v>0.31108315362515404</v>
      </c>
    </row>
    <row r="737" spans="1:10" ht="24.95" customHeight="1">
      <c r="A737" s="17"/>
      <c r="B737" s="1" t="s">
        <v>2163</v>
      </c>
      <c r="C737" s="1" t="s">
        <v>2212</v>
      </c>
      <c r="D737" s="1" t="s">
        <v>2213</v>
      </c>
      <c r="E737" s="1" t="s">
        <v>2209</v>
      </c>
      <c r="F737" s="8">
        <v>2015</v>
      </c>
      <c r="G737" s="1">
        <v>56269.5</v>
      </c>
      <c r="H737" s="1">
        <f t="shared" si="42"/>
        <v>8476</v>
      </c>
      <c r="I737" s="1">
        <v>47793.5</v>
      </c>
      <c r="J737" s="2">
        <f t="shared" si="43"/>
        <v>0.15063222527301648</v>
      </c>
    </row>
    <row r="738" spans="1:10" ht="24.95" customHeight="1">
      <c r="A738" s="17"/>
      <c r="B738" s="1" t="s">
        <v>2372</v>
      </c>
      <c r="C738" s="1" t="s">
        <v>2426</v>
      </c>
      <c r="D738" s="1" t="s">
        <v>2427</v>
      </c>
      <c r="E738" s="1" t="s">
        <v>2418</v>
      </c>
      <c r="F738" s="8">
        <v>2015</v>
      </c>
      <c r="G738" s="1">
        <v>102343.92</v>
      </c>
      <c r="H738" s="1">
        <f t="shared" si="42"/>
        <v>21741.849999999991</v>
      </c>
      <c r="I738" s="1">
        <v>80602.070000000007</v>
      </c>
      <c r="J738" s="2">
        <f t="shared" si="43"/>
        <v>0.2124390975057433</v>
      </c>
    </row>
    <row r="739" spans="1:10" ht="24.95" customHeight="1">
      <c r="A739" s="17"/>
      <c r="B739" s="1" t="s">
        <v>797</v>
      </c>
      <c r="C739" s="1" t="s">
        <v>901</v>
      </c>
      <c r="D739" s="1" t="s">
        <v>902</v>
      </c>
      <c r="E739" s="1" t="s">
        <v>800</v>
      </c>
      <c r="F739" s="8">
        <v>2015</v>
      </c>
      <c r="G739" s="1">
        <v>252519.21</v>
      </c>
      <c r="H739" s="1">
        <f t="shared" si="42"/>
        <v>69826</v>
      </c>
      <c r="I739" s="1">
        <v>182693.21</v>
      </c>
      <c r="J739" s="2">
        <f t="shared" si="43"/>
        <v>0.27651757662318049</v>
      </c>
    </row>
    <row r="740" spans="1:10" ht="24.95" customHeight="1">
      <c r="A740" s="17"/>
      <c r="B740" s="1" t="s">
        <v>1238</v>
      </c>
      <c r="C740" s="1" t="s">
        <v>1364</v>
      </c>
      <c r="D740" s="1" t="s">
        <v>1365</v>
      </c>
      <c r="E740" s="1" t="s">
        <v>1356</v>
      </c>
      <c r="F740" s="8">
        <v>2015</v>
      </c>
      <c r="G740" s="1">
        <v>321433.27</v>
      </c>
      <c r="H740" s="1">
        <f t="shared" si="42"/>
        <v>87810.270000000019</v>
      </c>
      <c r="I740" s="1">
        <v>233623</v>
      </c>
      <c r="J740" s="2">
        <f t="shared" si="43"/>
        <v>0.27318351333077628</v>
      </c>
    </row>
    <row r="741" spans="1:10" ht="24.95" customHeight="1">
      <c r="A741" s="17"/>
      <c r="B741" s="1" t="s">
        <v>2958</v>
      </c>
      <c r="C741" s="1" t="s">
        <v>2977</v>
      </c>
      <c r="D741" s="1" t="s">
        <v>2978</v>
      </c>
      <c r="E741" s="1" t="s">
        <v>6</v>
      </c>
      <c r="F741" s="8">
        <v>2015</v>
      </c>
      <c r="G741" s="1">
        <v>430674.36</v>
      </c>
      <c r="H741" s="1">
        <f t="shared" si="42"/>
        <v>100037.51000000001</v>
      </c>
      <c r="I741" s="1">
        <v>330636.84999999998</v>
      </c>
      <c r="J741" s="2">
        <f t="shared" si="43"/>
        <v>0.23228109052045728</v>
      </c>
    </row>
    <row r="742" spans="1:10" ht="24.95" customHeight="1">
      <c r="A742" s="17"/>
      <c r="B742" s="1" t="s">
        <v>797</v>
      </c>
      <c r="C742" s="1" t="s">
        <v>889</v>
      </c>
      <c r="D742" s="1" t="s">
        <v>890</v>
      </c>
      <c r="E742" s="1" t="s">
        <v>891</v>
      </c>
      <c r="F742" s="8">
        <v>2015</v>
      </c>
      <c r="G742" s="1">
        <v>190563.14</v>
      </c>
      <c r="H742" s="1">
        <f t="shared" si="42"/>
        <v>46733.890000000014</v>
      </c>
      <c r="I742" s="1">
        <v>143829.25</v>
      </c>
      <c r="J742" s="2">
        <f t="shared" si="43"/>
        <v>0.24524097367413242</v>
      </c>
    </row>
    <row r="743" spans="1:10" ht="24.95" customHeight="1">
      <c r="A743" s="17"/>
      <c r="B743" s="1" t="s">
        <v>797</v>
      </c>
      <c r="C743" s="1" t="s">
        <v>899</v>
      </c>
      <c r="D743" s="1" t="s">
        <v>900</v>
      </c>
      <c r="E743" s="1" t="s">
        <v>885</v>
      </c>
      <c r="F743" s="8">
        <v>2015</v>
      </c>
      <c r="G743" s="1">
        <v>96270.81</v>
      </c>
      <c r="H743" s="1">
        <f t="shared" si="42"/>
        <v>1700</v>
      </c>
      <c r="I743" s="1">
        <v>94570.81</v>
      </c>
      <c r="J743" s="2">
        <f t="shared" si="43"/>
        <v>1.7658519752768258E-2</v>
      </c>
    </row>
    <row r="744" spans="1:10" ht="24.95" customHeight="1">
      <c r="A744" s="17"/>
      <c r="B744" s="1" t="s">
        <v>310</v>
      </c>
      <c r="C744" s="1" t="s">
        <v>457</v>
      </c>
      <c r="D744" s="1" t="s">
        <v>458</v>
      </c>
      <c r="E744" s="1" t="s">
        <v>336</v>
      </c>
      <c r="F744" s="8">
        <v>2015</v>
      </c>
      <c r="G744" s="1">
        <v>134619.09</v>
      </c>
      <c r="H744" s="1">
        <f t="shared" si="42"/>
        <v>101128.32000000001</v>
      </c>
      <c r="I744" s="1">
        <v>33490.769999999997</v>
      </c>
      <c r="J744" s="2">
        <f t="shared" si="43"/>
        <v>0.7512182707519417</v>
      </c>
    </row>
    <row r="745" spans="1:10" ht="24.95" customHeight="1">
      <c r="A745" s="17"/>
      <c r="B745" s="1" t="s">
        <v>310</v>
      </c>
      <c r="C745" s="1" t="s">
        <v>459</v>
      </c>
      <c r="D745" s="1" t="s">
        <v>460</v>
      </c>
      <c r="E745" s="1" t="s">
        <v>461</v>
      </c>
      <c r="F745" s="8">
        <v>2015</v>
      </c>
      <c r="G745" s="1">
        <v>229314.19</v>
      </c>
      <c r="H745" s="1">
        <f t="shared" si="42"/>
        <v>57822.649999999994</v>
      </c>
      <c r="I745" s="1">
        <v>171491.54</v>
      </c>
      <c r="J745" s="2">
        <f t="shared" si="43"/>
        <v>0.25215469657590744</v>
      </c>
    </row>
    <row r="746" spans="1:10" ht="24.95" customHeight="1">
      <c r="A746" s="17"/>
      <c r="B746" s="1" t="s">
        <v>2163</v>
      </c>
      <c r="C746" s="1" t="s">
        <v>2216</v>
      </c>
      <c r="D746" s="1" t="s">
        <v>2217</v>
      </c>
      <c r="E746" s="1" t="s">
        <v>2211</v>
      </c>
      <c r="F746" s="8">
        <v>2015</v>
      </c>
      <c r="G746" s="1">
        <v>60421.36</v>
      </c>
      <c r="H746" s="1">
        <f t="shared" si="42"/>
        <v>4157</v>
      </c>
      <c r="I746" s="1">
        <v>56264.36</v>
      </c>
      <c r="J746" s="2">
        <f t="shared" si="43"/>
        <v>6.8800172654173958E-2</v>
      </c>
    </row>
    <row r="747" spans="1:10" ht="24.95" customHeight="1">
      <c r="A747" s="17"/>
      <c r="B747" s="1" t="s">
        <v>310</v>
      </c>
      <c r="C747" s="1" t="s">
        <v>467</v>
      </c>
      <c r="D747" s="1" t="s">
        <v>468</v>
      </c>
      <c r="E747" s="1" t="s">
        <v>469</v>
      </c>
      <c r="F747" s="8">
        <v>2015</v>
      </c>
      <c r="G747" s="1">
        <v>664980</v>
      </c>
      <c r="H747" s="1">
        <f t="shared" si="42"/>
        <v>75139.829999999958</v>
      </c>
      <c r="I747" s="1">
        <v>589840.17000000004</v>
      </c>
      <c r="J747" s="2">
        <f t="shared" si="43"/>
        <v>0.11299562392853914</v>
      </c>
    </row>
    <row r="748" spans="1:10" ht="24.95" customHeight="1">
      <c r="A748" s="17"/>
      <c r="B748" s="1" t="s">
        <v>310</v>
      </c>
      <c r="C748" s="1" t="s">
        <v>462</v>
      </c>
      <c r="D748" s="1" t="s">
        <v>463</v>
      </c>
      <c r="E748" s="1" t="s">
        <v>464</v>
      </c>
      <c r="F748" s="8">
        <v>2015</v>
      </c>
      <c r="G748" s="1">
        <v>230421.71</v>
      </c>
      <c r="H748" s="1">
        <f t="shared" si="42"/>
        <v>35508.139999999985</v>
      </c>
      <c r="I748" s="1">
        <v>194913.57</v>
      </c>
      <c r="J748" s="2">
        <f t="shared" si="43"/>
        <v>0.15410067046199763</v>
      </c>
    </row>
    <row r="749" spans="1:10" ht="24.95" customHeight="1">
      <c r="A749" s="17"/>
      <c r="B749" s="1" t="s">
        <v>1618</v>
      </c>
      <c r="C749" s="1" t="s">
        <v>1702</v>
      </c>
      <c r="D749" s="1" t="s">
        <v>1703</v>
      </c>
      <c r="E749" s="1" t="s">
        <v>1699</v>
      </c>
      <c r="F749" s="8">
        <v>2015</v>
      </c>
      <c r="G749" s="1">
        <v>206515.7</v>
      </c>
      <c r="H749" s="1">
        <f t="shared" si="42"/>
        <v>0</v>
      </c>
      <c r="I749" s="1">
        <v>206515.7</v>
      </c>
      <c r="J749" s="2">
        <f t="shared" si="43"/>
        <v>0</v>
      </c>
    </row>
    <row r="750" spans="1:10" ht="24.95" customHeight="1">
      <c r="A750" s="17"/>
      <c r="B750" s="1" t="s">
        <v>2342</v>
      </c>
      <c r="C750" s="1" t="s">
        <v>2358</v>
      </c>
      <c r="D750" s="1" t="s">
        <v>2359</v>
      </c>
      <c r="E750" s="1" t="s">
        <v>2360</v>
      </c>
      <c r="F750" s="8">
        <v>2015</v>
      </c>
      <c r="G750" s="1">
        <v>54818</v>
      </c>
      <c r="H750" s="1">
        <f t="shared" si="42"/>
        <v>0</v>
      </c>
      <c r="I750" s="1">
        <v>54818</v>
      </c>
      <c r="J750" s="2">
        <f t="shared" si="43"/>
        <v>0</v>
      </c>
    </row>
    <row r="751" spans="1:10" ht="24.95" customHeight="1">
      <c r="A751" s="17"/>
      <c r="B751" s="1" t="s">
        <v>2163</v>
      </c>
      <c r="C751" s="1" t="s">
        <v>2280</v>
      </c>
      <c r="D751" s="1" t="s">
        <v>2281</v>
      </c>
      <c r="E751" s="1" t="s">
        <v>274</v>
      </c>
      <c r="F751" s="8">
        <v>2015</v>
      </c>
      <c r="G751" s="1">
        <v>37480</v>
      </c>
      <c r="H751" s="1">
        <f t="shared" si="42"/>
        <v>5924.2999999999993</v>
      </c>
      <c r="I751" s="1">
        <v>31555.7</v>
      </c>
      <c r="J751" s="2">
        <f t="shared" si="43"/>
        <v>0.15806563500533616</v>
      </c>
    </row>
    <row r="752" spans="1:10" ht="24.95" customHeight="1">
      <c r="A752" s="17"/>
      <c r="B752" s="1" t="s">
        <v>634</v>
      </c>
      <c r="C752" s="1" t="s">
        <v>731</v>
      </c>
      <c r="D752" s="1" t="s">
        <v>732</v>
      </c>
      <c r="E752" s="1" t="s">
        <v>721</v>
      </c>
      <c r="F752" s="8">
        <v>2015</v>
      </c>
      <c r="G752" s="1">
        <v>94980</v>
      </c>
      <c r="H752" s="1">
        <f t="shared" si="42"/>
        <v>0</v>
      </c>
      <c r="I752" s="1">
        <v>94980</v>
      </c>
      <c r="J752" s="2">
        <f t="shared" si="43"/>
        <v>0</v>
      </c>
    </row>
    <row r="753" spans="1:10" ht="24.95" customHeight="1">
      <c r="A753" s="17"/>
      <c r="B753" s="1" t="s">
        <v>1814</v>
      </c>
      <c r="C753" s="1" t="s">
        <v>1887</v>
      </c>
      <c r="D753" s="1" t="s">
        <v>1888</v>
      </c>
      <c r="E753" s="1" t="s">
        <v>1310</v>
      </c>
      <c r="F753" s="8">
        <v>2015</v>
      </c>
      <c r="G753" s="1">
        <v>930145</v>
      </c>
      <c r="H753" s="1">
        <f t="shared" si="42"/>
        <v>137697.79000000004</v>
      </c>
      <c r="I753" s="1">
        <v>792447.21</v>
      </c>
      <c r="J753" s="2">
        <f t="shared" si="43"/>
        <v>0.14803905842637441</v>
      </c>
    </row>
    <row r="754" spans="1:10" ht="24.95" customHeight="1">
      <c r="A754" s="17"/>
      <c r="B754" s="1" t="s">
        <v>310</v>
      </c>
      <c r="C754" s="1" t="s">
        <v>536</v>
      </c>
      <c r="D754" s="1" t="s">
        <v>537</v>
      </c>
      <c r="E754" s="1" t="s">
        <v>538</v>
      </c>
      <c r="F754" s="8">
        <v>2015</v>
      </c>
      <c r="G754" s="1">
        <v>749980</v>
      </c>
      <c r="H754" s="1">
        <f t="shared" si="42"/>
        <v>4400</v>
      </c>
      <c r="I754" s="1">
        <v>745580</v>
      </c>
      <c r="J754" s="2">
        <f t="shared" si="43"/>
        <v>5.8668231152830741E-3</v>
      </c>
    </row>
    <row r="755" spans="1:10" ht="24.95" customHeight="1">
      <c r="A755" s="17"/>
      <c r="B755" s="1" t="s">
        <v>634</v>
      </c>
      <c r="C755" s="1" t="s">
        <v>727</v>
      </c>
      <c r="D755" s="1" t="s">
        <v>728</v>
      </c>
      <c r="E755" s="1" t="s">
        <v>641</v>
      </c>
      <c r="F755" s="8">
        <v>2015</v>
      </c>
      <c r="G755" s="1">
        <v>861695.48</v>
      </c>
      <c r="H755" s="1">
        <f t="shared" si="42"/>
        <v>117666</v>
      </c>
      <c r="I755" s="1">
        <v>744029.48</v>
      </c>
      <c r="J755" s="2">
        <f t="shared" si="43"/>
        <v>0.13655172010418345</v>
      </c>
    </row>
    <row r="756" spans="1:10" ht="24.95" customHeight="1">
      <c r="A756" s="17"/>
      <c r="B756" s="1" t="s">
        <v>634</v>
      </c>
      <c r="C756" s="1" t="s">
        <v>725</v>
      </c>
      <c r="D756" s="1" t="s">
        <v>726</v>
      </c>
      <c r="E756" s="1" t="s">
        <v>115</v>
      </c>
      <c r="F756" s="8">
        <v>2015</v>
      </c>
      <c r="G756" s="1">
        <v>216417.05</v>
      </c>
      <c r="H756" s="1">
        <f t="shared" si="42"/>
        <v>0</v>
      </c>
      <c r="I756" s="1">
        <v>216417.05</v>
      </c>
      <c r="J756" s="2">
        <f t="shared" si="43"/>
        <v>0</v>
      </c>
    </row>
    <row r="757" spans="1:10" ht="24.95" customHeight="1">
      <c r="A757" s="17"/>
      <c r="B757" s="1" t="s">
        <v>1238</v>
      </c>
      <c r="C757" s="1" t="s">
        <v>1423</v>
      </c>
      <c r="D757" s="1" t="s">
        <v>1424</v>
      </c>
      <c r="E757" s="1" t="s">
        <v>1299</v>
      </c>
      <c r="F757" s="8">
        <v>2015</v>
      </c>
      <c r="G757" s="1">
        <v>1192701.1399999999</v>
      </c>
      <c r="H757" s="1">
        <f t="shared" si="42"/>
        <v>19200</v>
      </c>
      <c r="I757" s="1">
        <v>1173501.1399999999</v>
      </c>
      <c r="J757" s="2">
        <f t="shared" si="43"/>
        <v>1.6097913681880106E-2</v>
      </c>
    </row>
    <row r="758" spans="1:10" ht="24.95" customHeight="1">
      <c r="A758" s="17"/>
      <c r="B758" s="1" t="s">
        <v>2547</v>
      </c>
      <c r="C758" s="1" t="s">
        <v>2630</v>
      </c>
      <c r="D758" s="1" t="s">
        <v>2631</v>
      </c>
      <c r="E758" s="1" t="s">
        <v>2632</v>
      </c>
      <c r="F758" s="8">
        <v>2015</v>
      </c>
      <c r="G758" s="1">
        <v>182.07</v>
      </c>
      <c r="H758" s="1">
        <f t="shared" si="42"/>
        <v>171.78</v>
      </c>
      <c r="I758" s="1">
        <v>10.29</v>
      </c>
      <c r="J758" s="2">
        <f t="shared" si="43"/>
        <v>0.94348327566320656</v>
      </c>
    </row>
    <row r="759" spans="1:10" ht="24.95" customHeight="1">
      <c r="A759" s="17"/>
      <c r="B759" s="1" t="s">
        <v>1054</v>
      </c>
      <c r="C759" s="1" t="s">
        <v>1142</v>
      </c>
      <c r="D759" s="1" t="s">
        <v>1143</v>
      </c>
      <c r="E759" s="1" t="s">
        <v>1144</v>
      </c>
      <c r="F759" s="8">
        <v>2015</v>
      </c>
      <c r="G759" s="1">
        <v>392733.56</v>
      </c>
      <c r="H759" s="1">
        <f t="shared" ref="H759:H822" si="44">G759-I759</f>
        <v>95988.799999999988</v>
      </c>
      <c r="I759" s="1">
        <v>296744.76</v>
      </c>
      <c r="J759" s="2">
        <f t="shared" ref="J759:J822" si="45">H759/G759*100%</f>
        <v>0.24441201307064256</v>
      </c>
    </row>
    <row r="760" spans="1:10" ht="24.95" customHeight="1">
      <c r="A760" s="17"/>
      <c r="B760" s="1" t="s">
        <v>2547</v>
      </c>
      <c r="C760" s="1" t="s">
        <v>2627</v>
      </c>
      <c r="D760" s="1" t="s">
        <v>2628</v>
      </c>
      <c r="E760" s="1" t="s">
        <v>2629</v>
      </c>
      <c r="F760" s="8">
        <v>2015</v>
      </c>
      <c r="G760" s="1">
        <v>8709.0300000000007</v>
      </c>
      <c r="H760" s="1">
        <f t="shared" si="44"/>
        <v>4015.0000000000009</v>
      </c>
      <c r="I760" s="1">
        <v>4694.03</v>
      </c>
      <c r="J760" s="2">
        <f t="shared" si="45"/>
        <v>0.46101575031892195</v>
      </c>
    </row>
    <row r="761" spans="1:10" ht="24.95" customHeight="1">
      <c r="A761" s="17"/>
      <c r="B761" s="1" t="s">
        <v>2877</v>
      </c>
      <c r="C761" s="1" t="s">
        <v>2914</v>
      </c>
      <c r="D761" s="1" t="s">
        <v>2915</v>
      </c>
      <c r="E761" s="1" t="s">
        <v>2898</v>
      </c>
      <c r="F761" s="8">
        <v>2015</v>
      </c>
      <c r="G761" s="1">
        <v>47480</v>
      </c>
      <c r="H761" s="1">
        <f t="shared" si="44"/>
        <v>0</v>
      </c>
      <c r="I761" s="1">
        <v>47480</v>
      </c>
      <c r="J761" s="2">
        <f t="shared" si="45"/>
        <v>0</v>
      </c>
    </row>
    <row r="762" spans="1:10" ht="24.95" customHeight="1">
      <c r="A762" s="17"/>
      <c r="B762" s="1" t="s">
        <v>2547</v>
      </c>
      <c r="C762" s="1" t="s">
        <v>2633</v>
      </c>
      <c r="D762" s="1" t="s">
        <v>2634</v>
      </c>
      <c r="E762" s="1" t="s">
        <v>2635</v>
      </c>
      <c r="F762" s="8">
        <v>2015</v>
      </c>
      <c r="G762" s="1">
        <v>3557.89</v>
      </c>
      <c r="H762" s="1">
        <f t="shared" si="44"/>
        <v>0</v>
      </c>
      <c r="I762" s="1">
        <v>3557.89</v>
      </c>
      <c r="J762" s="2">
        <f t="shared" si="45"/>
        <v>0</v>
      </c>
    </row>
    <row r="763" spans="1:10" ht="24.95" customHeight="1">
      <c r="A763" s="17"/>
      <c r="B763" s="1" t="s">
        <v>797</v>
      </c>
      <c r="C763" s="1" t="s">
        <v>960</v>
      </c>
      <c r="D763" s="1" t="s">
        <v>961</v>
      </c>
      <c r="E763" s="1" t="s">
        <v>264</v>
      </c>
      <c r="F763" s="8">
        <v>2015</v>
      </c>
      <c r="G763" s="1">
        <v>471313.4</v>
      </c>
      <c r="H763" s="1">
        <f t="shared" si="44"/>
        <v>3530</v>
      </c>
      <c r="I763" s="1">
        <v>467783.4</v>
      </c>
      <c r="J763" s="2">
        <f t="shared" si="45"/>
        <v>7.4897085463727529E-3</v>
      </c>
    </row>
    <row r="764" spans="1:10" ht="24.95" customHeight="1">
      <c r="A764" s="17"/>
      <c r="B764" s="1" t="s">
        <v>634</v>
      </c>
      <c r="C764" s="1" t="s">
        <v>729</v>
      </c>
      <c r="D764" s="1" t="s">
        <v>730</v>
      </c>
      <c r="E764" s="1" t="s">
        <v>313</v>
      </c>
      <c r="F764" s="8">
        <v>2015</v>
      </c>
      <c r="G764" s="1">
        <v>427061.75</v>
      </c>
      <c r="H764" s="1">
        <f t="shared" si="44"/>
        <v>6966</v>
      </c>
      <c r="I764" s="1">
        <v>420095.75</v>
      </c>
      <c r="J764" s="2">
        <f t="shared" si="45"/>
        <v>1.6311458471754962E-2</v>
      </c>
    </row>
    <row r="765" spans="1:10" ht="24.95" customHeight="1">
      <c r="A765" s="17"/>
      <c r="B765" s="1" t="s">
        <v>2372</v>
      </c>
      <c r="C765" s="1" t="s">
        <v>2482</v>
      </c>
      <c r="D765" s="1" t="s">
        <v>2483</v>
      </c>
      <c r="E765" s="1" t="s">
        <v>2484</v>
      </c>
      <c r="F765" s="8">
        <v>2015</v>
      </c>
      <c r="G765" s="1">
        <v>13185.5</v>
      </c>
      <c r="H765" s="1">
        <f t="shared" si="44"/>
        <v>0</v>
      </c>
      <c r="I765" s="1">
        <v>13185.5</v>
      </c>
      <c r="J765" s="2">
        <f t="shared" si="45"/>
        <v>0</v>
      </c>
    </row>
    <row r="766" spans="1:10" ht="24.95" customHeight="1">
      <c r="A766" s="17"/>
      <c r="B766" s="1" t="s">
        <v>2372</v>
      </c>
      <c r="C766" s="1" t="s">
        <v>2476</v>
      </c>
      <c r="D766" s="1" t="s">
        <v>2477</v>
      </c>
      <c r="E766" s="1" t="s">
        <v>2478</v>
      </c>
      <c r="F766" s="8">
        <v>2015</v>
      </c>
      <c r="G766" s="1">
        <v>327235.8</v>
      </c>
      <c r="H766" s="1">
        <f t="shared" si="44"/>
        <v>68410.799999999988</v>
      </c>
      <c r="I766" s="1">
        <v>258825</v>
      </c>
      <c r="J766" s="2">
        <f t="shared" si="45"/>
        <v>0.20905658855174156</v>
      </c>
    </row>
    <row r="767" spans="1:10" ht="24.95" customHeight="1">
      <c r="A767" s="17"/>
      <c r="B767" s="1" t="s">
        <v>2372</v>
      </c>
      <c r="C767" s="1" t="s">
        <v>2479</v>
      </c>
      <c r="D767" s="1" t="s">
        <v>2480</v>
      </c>
      <c r="E767" s="1" t="s">
        <v>2481</v>
      </c>
      <c r="F767" s="8">
        <v>2015</v>
      </c>
      <c r="G767" s="1">
        <v>5764.5</v>
      </c>
      <c r="H767" s="1">
        <f t="shared" si="44"/>
        <v>0</v>
      </c>
      <c r="I767" s="1">
        <v>5764.5</v>
      </c>
      <c r="J767" s="2">
        <f t="shared" si="45"/>
        <v>0</v>
      </c>
    </row>
    <row r="768" spans="1:10" ht="24.95" customHeight="1">
      <c r="A768" s="17"/>
      <c r="B768" s="1" t="s">
        <v>2372</v>
      </c>
      <c r="C768" s="1" t="s">
        <v>2485</v>
      </c>
      <c r="D768" s="1" t="s">
        <v>2486</v>
      </c>
      <c r="E768" s="1" t="s">
        <v>2487</v>
      </c>
      <c r="F768" s="8">
        <v>2015</v>
      </c>
      <c r="G768" s="1">
        <v>931140</v>
      </c>
      <c r="H768" s="1">
        <f t="shared" si="44"/>
        <v>24553</v>
      </c>
      <c r="I768" s="1">
        <v>906587</v>
      </c>
      <c r="J768" s="2">
        <f t="shared" si="45"/>
        <v>2.6368752282148765E-2</v>
      </c>
    </row>
    <row r="769" spans="1:10" ht="24.95" customHeight="1">
      <c r="A769" s="17"/>
      <c r="B769" s="1" t="s">
        <v>634</v>
      </c>
      <c r="C769" s="1" t="s">
        <v>733</v>
      </c>
      <c r="D769" s="1" t="s">
        <v>734</v>
      </c>
      <c r="E769" s="1" t="s">
        <v>273</v>
      </c>
      <c r="F769" s="8">
        <v>2015</v>
      </c>
      <c r="G769" s="1">
        <v>43205</v>
      </c>
      <c r="H769" s="1">
        <f t="shared" si="44"/>
        <v>0</v>
      </c>
      <c r="I769" s="1">
        <v>43205</v>
      </c>
      <c r="J769" s="2">
        <f t="shared" si="45"/>
        <v>0</v>
      </c>
    </row>
    <row r="770" spans="1:10" ht="24.95" customHeight="1">
      <c r="A770" s="17"/>
      <c r="B770" s="1" t="s">
        <v>797</v>
      </c>
      <c r="C770" s="1" t="s">
        <v>957</v>
      </c>
      <c r="D770" s="1" t="s">
        <v>958</v>
      </c>
      <c r="E770" s="1" t="s">
        <v>959</v>
      </c>
      <c r="F770" s="8">
        <v>2015</v>
      </c>
      <c r="G770" s="1">
        <v>45189</v>
      </c>
      <c r="H770" s="1">
        <f t="shared" si="44"/>
        <v>0</v>
      </c>
      <c r="I770" s="1">
        <v>45189</v>
      </c>
      <c r="J770" s="2">
        <f t="shared" si="45"/>
        <v>0</v>
      </c>
    </row>
    <row r="771" spans="1:10" ht="24.95" customHeight="1">
      <c r="A771" s="17"/>
      <c r="B771" s="1" t="s">
        <v>2780</v>
      </c>
      <c r="C771" s="1" t="s">
        <v>2781</v>
      </c>
      <c r="D771" s="1" t="s">
        <v>2782</v>
      </c>
      <c r="E771" s="1" t="s">
        <v>2783</v>
      </c>
      <c r="F771" s="8">
        <v>2015</v>
      </c>
      <c r="G771" s="1">
        <v>45290</v>
      </c>
      <c r="H771" s="1">
        <f t="shared" si="44"/>
        <v>0</v>
      </c>
      <c r="I771" s="1">
        <v>45290</v>
      </c>
      <c r="J771" s="2">
        <f t="shared" si="45"/>
        <v>0</v>
      </c>
    </row>
    <row r="772" spans="1:10" ht="24.95" customHeight="1">
      <c r="A772" s="17"/>
      <c r="B772" s="1" t="s">
        <v>1054</v>
      </c>
      <c r="C772" s="1" t="s">
        <v>1139</v>
      </c>
      <c r="D772" s="1" t="s">
        <v>1140</v>
      </c>
      <c r="E772" s="1" t="s">
        <v>1141</v>
      </c>
      <c r="F772" s="8">
        <v>2015</v>
      </c>
      <c r="G772" s="1">
        <v>7856.5</v>
      </c>
      <c r="H772" s="1">
        <f t="shared" si="44"/>
        <v>2761.0299999999997</v>
      </c>
      <c r="I772" s="1">
        <v>5095.47</v>
      </c>
      <c r="J772" s="2">
        <f t="shared" si="45"/>
        <v>0.35143257175587089</v>
      </c>
    </row>
    <row r="773" spans="1:10" ht="24.95" customHeight="1">
      <c r="A773" s="17"/>
      <c r="B773" s="1" t="s">
        <v>310</v>
      </c>
      <c r="C773" s="1" t="s">
        <v>534</v>
      </c>
      <c r="D773" s="1" t="s">
        <v>535</v>
      </c>
      <c r="E773" s="1" t="s">
        <v>317</v>
      </c>
      <c r="F773" s="8">
        <v>2015</v>
      </c>
      <c r="G773" s="1">
        <v>557440.23</v>
      </c>
      <c r="H773" s="1">
        <f t="shared" si="44"/>
        <v>0</v>
      </c>
      <c r="I773" s="1">
        <v>557440.23</v>
      </c>
      <c r="J773" s="2">
        <f t="shared" si="45"/>
        <v>0</v>
      </c>
    </row>
    <row r="774" spans="1:10" ht="24.95" customHeight="1">
      <c r="A774" s="17"/>
      <c r="B774" s="1" t="s">
        <v>1238</v>
      </c>
      <c r="C774" s="1" t="s">
        <v>1354</v>
      </c>
      <c r="D774" s="1" t="s">
        <v>1355</v>
      </c>
      <c r="E774" s="1" t="s">
        <v>1293</v>
      </c>
      <c r="F774" s="8">
        <v>2015</v>
      </c>
      <c r="G774" s="1">
        <v>235249</v>
      </c>
      <c r="H774" s="1">
        <f t="shared" si="44"/>
        <v>15232.399999999994</v>
      </c>
      <c r="I774" s="1">
        <v>220016.6</v>
      </c>
      <c r="J774" s="2">
        <f t="shared" si="45"/>
        <v>6.4750115834711283E-2</v>
      </c>
    </row>
    <row r="775" spans="1:10" ht="24.95" customHeight="1">
      <c r="A775" s="17"/>
      <c r="B775" s="1" t="s">
        <v>310</v>
      </c>
      <c r="C775" s="1" t="s">
        <v>560</v>
      </c>
      <c r="D775" s="1" t="s">
        <v>561</v>
      </c>
      <c r="E775" s="1" t="s">
        <v>431</v>
      </c>
      <c r="F775" s="8">
        <v>2015</v>
      </c>
      <c r="G775" s="1">
        <v>52692.800000000003</v>
      </c>
      <c r="H775" s="1">
        <f t="shared" si="44"/>
        <v>0</v>
      </c>
      <c r="I775" s="1">
        <v>52692.800000000003</v>
      </c>
      <c r="J775" s="2">
        <f t="shared" si="45"/>
        <v>0</v>
      </c>
    </row>
    <row r="776" spans="1:10" ht="24.95" customHeight="1">
      <c r="A776" s="17"/>
      <c r="B776" s="1" t="s">
        <v>2163</v>
      </c>
      <c r="C776" s="1" t="s">
        <v>2295</v>
      </c>
      <c r="D776" s="1" t="s">
        <v>2296</v>
      </c>
      <c r="E776" s="1" t="s">
        <v>2165</v>
      </c>
      <c r="F776" s="8">
        <v>2015</v>
      </c>
      <c r="G776" s="1">
        <v>102652</v>
      </c>
      <c r="H776" s="1">
        <f t="shared" si="44"/>
        <v>15473.179999999993</v>
      </c>
      <c r="I776" s="1">
        <v>87178.82</v>
      </c>
      <c r="J776" s="2">
        <f t="shared" si="45"/>
        <v>0.15073432568288969</v>
      </c>
    </row>
    <row r="777" spans="1:10" ht="24.95" customHeight="1">
      <c r="A777" s="17"/>
      <c r="B777" s="1" t="s">
        <v>1966</v>
      </c>
      <c r="C777" s="1" t="s">
        <v>2100</v>
      </c>
      <c r="D777" s="1" t="s">
        <v>2101</v>
      </c>
      <c r="E777" s="1" t="s">
        <v>2050</v>
      </c>
      <c r="F777" s="8">
        <v>2015</v>
      </c>
      <c r="G777" s="1">
        <v>116897</v>
      </c>
      <c r="H777" s="1">
        <f t="shared" si="44"/>
        <v>0</v>
      </c>
      <c r="I777" s="1">
        <v>116897</v>
      </c>
      <c r="J777" s="2">
        <f t="shared" si="45"/>
        <v>0</v>
      </c>
    </row>
    <row r="778" spans="1:10" ht="24.95" customHeight="1">
      <c r="A778" s="17"/>
      <c r="B778" s="1" t="s">
        <v>310</v>
      </c>
      <c r="C778" s="1" t="s">
        <v>557</v>
      </c>
      <c r="D778" s="1" t="s">
        <v>558</v>
      </c>
      <c r="E778" s="1" t="s">
        <v>559</v>
      </c>
      <c r="F778" s="8">
        <v>2015</v>
      </c>
      <c r="G778" s="1">
        <v>12502.9</v>
      </c>
      <c r="H778" s="1">
        <f t="shared" si="44"/>
        <v>12502.9</v>
      </c>
      <c r="I778" s="1">
        <v>0</v>
      </c>
      <c r="J778" s="2">
        <f t="shared" si="45"/>
        <v>1</v>
      </c>
    </row>
    <row r="779" spans="1:10" ht="24.95" customHeight="1">
      <c r="A779" s="17"/>
      <c r="B779" s="1" t="s">
        <v>797</v>
      </c>
      <c r="C779" s="1" t="s">
        <v>977</v>
      </c>
      <c r="D779" s="1" t="s">
        <v>978</v>
      </c>
      <c r="E779" s="1" t="s">
        <v>802</v>
      </c>
      <c r="F779" s="8">
        <v>2015</v>
      </c>
      <c r="G779" s="1">
        <v>33568.22</v>
      </c>
      <c r="H779" s="1">
        <f t="shared" si="44"/>
        <v>33226.79</v>
      </c>
      <c r="I779" s="1">
        <v>341.43</v>
      </c>
      <c r="J779" s="2">
        <f t="shared" si="45"/>
        <v>0.98982877257119972</v>
      </c>
    </row>
    <row r="780" spans="1:10" ht="24.95" customHeight="1">
      <c r="A780" s="17"/>
      <c r="B780" s="1" t="s">
        <v>2163</v>
      </c>
      <c r="C780" s="1" t="s">
        <v>2282</v>
      </c>
      <c r="D780" s="1" t="s">
        <v>2283</v>
      </c>
      <c r="E780" s="1" t="s">
        <v>2190</v>
      </c>
      <c r="F780" s="8">
        <v>2015</v>
      </c>
      <c r="G780" s="1">
        <v>28721</v>
      </c>
      <c r="H780" s="1">
        <f t="shared" si="44"/>
        <v>3204</v>
      </c>
      <c r="I780" s="1">
        <v>25517</v>
      </c>
      <c r="J780" s="2">
        <f t="shared" si="45"/>
        <v>0.11155600431739841</v>
      </c>
    </row>
    <row r="781" spans="1:10" ht="24.95" customHeight="1">
      <c r="A781" s="17"/>
      <c r="B781" s="1" t="s">
        <v>2163</v>
      </c>
      <c r="C781" s="1" t="s">
        <v>2299</v>
      </c>
      <c r="D781" s="1" t="s">
        <v>2300</v>
      </c>
      <c r="E781" s="1" t="s">
        <v>2301</v>
      </c>
      <c r="F781" s="8">
        <v>2015</v>
      </c>
      <c r="G781" s="1">
        <v>11441.5</v>
      </c>
      <c r="H781" s="1">
        <f t="shared" si="44"/>
        <v>0</v>
      </c>
      <c r="I781" s="1">
        <v>11441.5</v>
      </c>
      <c r="J781" s="2">
        <f t="shared" si="45"/>
        <v>0</v>
      </c>
    </row>
    <row r="782" spans="1:10" ht="24.95" customHeight="1">
      <c r="A782" s="17"/>
      <c r="B782" s="1" t="s">
        <v>1749</v>
      </c>
      <c r="C782" s="1" t="s">
        <v>1798</v>
      </c>
      <c r="D782" s="1" t="s">
        <v>1799</v>
      </c>
      <c r="E782" s="1" t="s">
        <v>1794</v>
      </c>
      <c r="F782" s="8">
        <v>2015</v>
      </c>
      <c r="G782" s="1">
        <v>157082.6</v>
      </c>
      <c r="H782" s="1">
        <f t="shared" si="44"/>
        <v>119740.5</v>
      </c>
      <c r="I782" s="1">
        <v>37342.1</v>
      </c>
      <c r="J782" s="2">
        <f t="shared" si="45"/>
        <v>0.76227729869508143</v>
      </c>
    </row>
    <row r="783" spans="1:10" ht="24.95" customHeight="1">
      <c r="A783" s="17"/>
      <c r="B783" s="1" t="s">
        <v>1966</v>
      </c>
      <c r="C783" s="1" t="s">
        <v>2097</v>
      </c>
      <c r="D783" s="1" t="s">
        <v>2098</v>
      </c>
      <c r="E783" s="1" t="s">
        <v>2099</v>
      </c>
      <c r="F783" s="8">
        <v>2015</v>
      </c>
      <c r="G783" s="1">
        <v>83608</v>
      </c>
      <c r="H783" s="1">
        <f t="shared" si="44"/>
        <v>37074.5</v>
      </c>
      <c r="I783" s="1">
        <v>46533.5</v>
      </c>
      <c r="J783" s="2">
        <f t="shared" si="45"/>
        <v>0.44343244665582243</v>
      </c>
    </row>
    <row r="784" spans="1:10" ht="24.95" customHeight="1">
      <c r="A784" s="17"/>
      <c r="B784" s="1" t="s">
        <v>634</v>
      </c>
      <c r="C784" s="1" t="s">
        <v>748</v>
      </c>
      <c r="D784" s="1" t="s">
        <v>749</v>
      </c>
      <c r="E784" s="1" t="s">
        <v>750</v>
      </c>
      <c r="F784" s="8">
        <v>2015</v>
      </c>
      <c r="G784" s="1">
        <v>44433.2</v>
      </c>
      <c r="H784" s="1">
        <f t="shared" si="44"/>
        <v>0</v>
      </c>
      <c r="I784" s="1">
        <v>44433.2</v>
      </c>
      <c r="J784" s="2">
        <f t="shared" si="45"/>
        <v>0</v>
      </c>
    </row>
    <row r="785" spans="1:10" ht="24.95" customHeight="1">
      <c r="A785" s="17"/>
      <c r="B785" s="1" t="s">
        <v>1966</v>
      </c>
      <c r="C785" s="1" t="s">
        <v>2091</v>
      </c>
      <c r="D785" s="1" t="s">
        <v>2092</v>
      </c>
      <c r="E785" s="1" t="s">
        <v>2093</v>
      </c>
      <c r="F785" s="8">
        <v>2015</v>
      </c>
      <c r="G785" s="1">
        <v>72321.2</v>
      </c>
      <c r="H785" s="1">
        <f t="shared" si="44"/>
        <v>1300</v>
      </c>
      <c r="I785" s="1">
        <v>71021.2</v>
      </c>
      <c r="J785" s="2">
        <f t="shared" si="45"/>
        <v>1.7975365453006865E-2</v>
      </c>
    </row>
    <row r="786" spans="1:10" ht="24.95" customHeight="1">
      <c r="A786" s="17"/>
      <c r="B786" s="1" t="s">
        <v>2372</v>
      </c>
      <c r="C786" s="1" t="s">
        <v>2490</v>
      </c>
      <c r="D786" s="1" t="s">
        <v>2491</v>
      </c>
      <c r="E786" s="1" t="s">
        <v>2394</v>
      </c>
      <c r="F786" s="8">
        <v>2015</v>
      </c>
      <c r="G786" s="1">
        <v>71864</v>
      </c>
      <c r="H786" s="1">
        <f t="shared" si="44"/>
        <v>0</v>
      </c>
      <c r="I786" s="1">
        <v>71864</v>
      </c>
      <c r="J786" s="2">
        <f t="shared" si="45"/>
        <v>0</v>
      </c>
    </row>
    <row r="787" spans="1:10" ht="24.95" customHeight="1">
      <c r="A787" s="17"/>
      <c r="B787" s="1" t="s">
        <v>1238</v>
      </c>
      <c r="C787" s="1" t="s">
        <v>1431</v>
      </c>
      <c r="D787" s="1" t="s">
        <v>1432</v>
      </c>
      <c r="E787" s="1" t="s">
        <v>1374</v>
      </c>
      <c r="F787" s="8">
        <v>2015</v>
      </c>
      <c r="G787" s="1">
        <v>59519.1</v>
      </c>
      <c r="H787" s="1">
        <f t="shared" si="44"/>
        <v>3205.7999999999956</v>
      </c>
      <c r="I787" s="1">
        <v>56313.3</v>
      </c>
      <c r="J787" s="2">
        <f t="shared" si="45"/>
        <v>5.3861701537825601E-2</v>
      </c>
    </row>
    <row r="788" spans="1:10" ht="24.95" customHeight="1">
      <c r="A788" s="17"/>
      <c r="B788" s="1" t="s">
        <v>2547</v>
      </c>
      <c r="C788" s="1" t="s">
        <v>2647</v>
      </c>
      <c r="D788" s="1" t="s">
        <v>2648</v>
      </c>
      <c r="E788" s="1" t="s">
        <v>2649</v>
      </c>
      <c r="F788" s="8">
        <v>2015</v>
      </c>
      <c r="G788" s="1">
        <v>57678.19</v>
      </c>
      <c r="H788" s="1">
        <f t="shared" si="44"/>
        <v>31120.050000000003</v>
      </c>
      <c r="I788" s="1">
        <v>26558.14</v>
      </c>
      <c r="J788" s="2">
        <f t="shared" si="45"/>
        <v>0.53954623055959283</v>
      </c>
    </row>
    <row r="789" spans="1:10" ht="24.95" customHeight="1">
      <c r="A789" s="17"/>
      <c r="B789" s="1" t="s">
        <v>1966</v>
      </c>
      <c r="C789" s="1" t="s">
        <v>2094</v>
      </c>
      <c r="D789" s="1" t="s">
        <v>2095</v>
      </c>
      <c r="E789" s="1" t="s">
        <v>2096</v>
      </c>
      <c r="F789" s="8">
        <v>2015</v>
      </c>
      <c r="G789" s="1">
        <v>128075.85</v>
      </c>
      <c r="H789" s="1">
        <f t="shared" si="44"/>
        <v>4400</v>
      </c>
      <c r="I789" s="1">
        <v>123675.85</v>
      </c>
      <c r="J789" s="2">
        <f t="shared" si="45"/>
        <v>3.4354642190545681E-2</v>
      </c>
    </row>
    <row r="790" spans="1:10" ht="24.95" customHeight="1">
      <c r="A790" s="17"/>
      <c r="B790" s="1" t="s">
        <v>310</v>
      </c>
      <c r="C790" s="1" t="s">
        <v>539</v>
      </c>
      <c r="D790" s="1" t="s">
        <v>540</v>
      </c>
      <c r="E790" s="1" t="s">
        <v>515</v>
      </c>
      <c r="F790" s="8">
        <v>2015</v>
      </c>
      <c r="G790" s="1">
        <v>99701</v>
      </c>
      <c r="H790" s="1">
        <f t="shared" si="44"/>
        <v>0</v>
      </c>
      <c r="I790" s="1">
        <v>99701</v>
      </c>
      <c r="J790" s="2">
        <f t="shared" si="45"/>
        <v>0</v>
      </c>
    </row>
    <row r="791" spans="1:10" ht="24.95" customHeight="1">
      <c r="A791" s="17"/>
      <c r="B791" s="1" t="s">
        <v>310</v>
      </c>
      <c r="C791" s="1" t="s">
        <v>553</v>
      </c>
      <c r="D791" s="1" t="s">
        <v>554</v>
      </c>
      <c r="E791" s="1" t="s">
        <v>489</v>
      </c>
      <c r="F791" s="8">
        <v>2015</v>
      </c>
      <c r="G791" s="1">
        <v>80903</v>
      </c>
      <c r="H791" s="1">
        <f t="shared" si="44"/>
        <v>2810</v>
      </c>
      <c r="I791" s="1">
        <v>78093</v>
      </c>
      <c r="J791" s="2">
        <f t="shared" si="45"/>
        <v>3.4732951806484308E-2</v>
      </c>
    </row>
    <row r="792" spans="1:10" ht="24.95" customHeight="1">
      <c r="A792" s="17"/>
      <c r="B792" s="1" t="s">
        <v>2163</v>
      </c>
      <c r="C792" s="1" t="s">
        <v>2286</v>
      </c>
      <c r="D792" s="1" t="s">
        <v>2287</v>
      </c>
      <c r="E792" s="1" t="s">
        <v>2253</v>
      </c>
      <c r="F792" s="8">
        <v>2015</v>
      </c>
      <c r="G792" s="1">
        <v>136880</v>
      </c>
      <c r="H792" s="1">
        <f t="shared" si="44"/>
        <v>0</v>
      </c>
      <c r="I792" s="1">
        <v>136880</v>
      </c>
      <c r="J792" s="2">
        <f t="shared" si="45"/>
        <v>0</v>
      </c>
    </row>
    <row r="793" spans="1:10" ht="24.95" customHeight="1">
      <c r="A793" s="17"/>
      <c r="B793" s="1" t="s">
        <v>310</v>
      </c>
      <c r="C793" s="1" t="s">
        <v>555</v>
      </c>
      <c r="D793" s="1" t="s">
        <v>556</v>
      </c>
      <c r="E793" s="1" t="s">
        <v>121</v>
      </c>
      <c r="F793" s="8">
        <v>2015</v>
      </c>
      <c r="G793" s="1">
        <v>142480</v>
      </c>
      <c r="H793" s="1">
        <f t="shared" si="44"/>
        <v>0</v>
      </c>
      <c r="I793" s="1">
        <v>142480</v>
      </c>
      <c r="J793" s="2">
        <f t="shared" si="45"/>
        <v>0</v>
      </c>
    </row>
    <row r="794" spans="1:10" ht="24.95" customHeight="1">
      <c r="A794" s="17"/>
      <c r="B794" s="1" t="s">
        <v>1238</v>
      </c>
      <c r="C794" s="1" t="s">
        <v>1435</v>
      </c>
      <c r="D794" s="1" t="s">
        <v>1436</v>
      </c>
      <c r="E794" s="1" t="s">
        <v>1241</v>
      </c>
      <c r="F794" s="8">
        <v>2015</v>
      </c>
      <c r="G794" s="1">
        <v>625697</v>
      </c>
      <c r="H794" s="1">
        <f t="shared" si="44"/>
        <v>67661.63</v>
      </c>
      <c r="I794" s="1">
        <v>558035.37</v>
      </c>
      <c r="J794" s="2">
        <f t="shared" si="45"/>
        <v>0.10813801248847286</v>
      </c>
    </row>
    <row r="795" spans="1:10" ht="24.95" customHeight="1">
      <c r="A795" s="17"/>
      <c r="B795" s="1" t="s">
        <v>310</v>
      </c>
      <c r="C795" s="1" t="s">
        <v>547</v>
      </c>
      <c r="D795" s="1" t="s">
        <v>548</v>
      </c>
      <c r="E795" s="1" t="s">
        <v>549</v>
      </c>
      <c r="F795" s="8">
        <v>2015</v>
      </c>
      <c r="G795" s="1">
        <v>30872</v>
      </c>
      <c r="H795" s="1">
        <f t="shared" si="44"/>
        <v>14869.65</v>
      </c>
      <c r="I795" s="1">
        <v>16002.35</v>
      </c>
      <c r="J795" s="2">
        <f t="shared" si="45"/>
        <v>0.48165489764187613</v>
      </c>
    </row>
    <row r="796" spans="1:10" ht="24.95" customHeight="1">
      <c r="A796" s="17"/>
      <c r="B796" s="1" t="s">
        <v>797</v>
      </c>
      <c r="C796" s="1" t="s">
        <v>970</v>
      </c>
      <c r="D796" s="1" t="s">
        <v>971</v>
      </c>
      <c r="E796" s="1" t="s">
        <v>972</v>
      </c>
      <c r="F796" s="8">
        <v>2015</v>
      </c>
      <c r="G796" s="1">
        <v>53737.5</v>
      </c>
      <c r="H796" s="1">
        <f t="shared" si="44"/>
        <v>0</v>
      </c>
      <c r="I796" s="1">
        <v>53737.5</v>
      </c>
      <c r="J796" s="2">
        <f t="shared" si="45"/>
        <v>0</v>
      </c>
    </row>
    <row r="797" spans="1:10" ht="24.95" customHeight="1">
      <c r="A797" s="17"/>
      <c r="B797" s="1" t="s">
        <v>1618</v>
      </c>
      <c r="C797" s="1" t="s">
        <v>1730</v>
      </c>
      <c r="D797" s="1" t="s">
        <v>1731</v>
      </c>
      <c r="E797" s="1" t="s">
        <v>1732</v>
      </c>
      <c r="F797" s="8">
        <v>2015</v>
      </c>
      <c r="G797" s="1">
        <v>111.72</v>
      </c>
      <c r="H797" s="1">
        <f t="shared" si="44"/>
        <v>0</v>
      </c>
      <c r="I797" s="1">
        <v>111.72</v>
      </c>
      <c r="J797" s="2">
        <f t="shared" si="45"/>
        <v>0</v>
      </c>
    </row>
    <row r="798" spans="1:10" ht="24.95" customHeight="1">
      <c r="A798" s="17"/>
      <c r="B798" s="1" t="s">
        <v>1618</v>
      </c>
      <c r="C798" s="1" t="s">
        <v>1727</v>
      </c>
      <c r="D798" s="1" t="s">
        <v>1728</v>
      </c>
      <c r="E798" s="1" t="s">
        <v>1729</v>
      </c>
      <c r="F798" s="8">
        <v>2015</v>
      </c>
      <c r="G798" s="1">
        <v>32508.5</v>
      </c>
      <c r="H798" s="1">
        <f t="shared" si="44"/>
        <v>1265.7599999999984</v>
      </c>
      <c r="I798" s="1">
        <v>31242.74</v>
      </c>
      <c r="J798" s="2">
        <f t="shared" si="45"/>
        <v>3.8936278204161942E-2</v>
      </c>
    </row>
    <row r="799" spans="1:10" ht="24.95" customHeight="1">
      <c r="A799" s="17"/>
      <c r="B799" s="1" t="s">
        <v>2372</v>
      </c>
      <c r="C799" s="1" t="s">
        <v>2502</v>
      </c>
      <c r="D799" s="1" t="s">
        <v>2503</v>
      </c>
      <c r="E799" s="1" t="s">
        <v>2418</v>
      </c>
      <c r="F799" s="8">
        <v>2015</v>
      </c>
      <c r="G799" s="1">
        <v>949980</v>
      </c>
      <c r="H799" s="1">
        <f t="shared" si="44"/>
        <v>0</v>
      </c>
      <c r="I799" s="1">
        <v>949980</v>
      </c>
      <c r="J799" s="2">
        <f t="shared" si="45"/>
        <v>0</v>
      </c>
    </row>
    <row r="800" spans="1:10" ht="24.95" customHeight="1">
      <c r="A800" s="17"/>
      <c r="B800" s="1" t="s">
        <v>2808</v>
      </c>
      <c r="C800" s="1" t="s">
        <v>2859</v>
      </c>
      <c r="D800" s="1" t="s">
        <v>2860</v>
      </c>
      <c r="E800" s="1" t="s">
        <v>2820</v>
      </c>
      <c r="F800" s="8">
        <v>2015</v>
      </c>
      <c r="G800" s="1">
        <v>49083.37</v>
      </c>
      <c r="H800" s="1">
        <f t="shared" si="44"/>
        <v>0</v>
      </c>
      <c r="I800" s="1">
        <v>49083.37</v>
      </c>
      <c r="J800" s="2">
        <f t="shared" si="45"/>
        <v>0</v>
      </c>
    </row>
    <row r="801" spans="1:10" ht="24.95" customHeight="1">
      <c r="A801" s="17"/>
      <c r="B801" s="1" t="s">
        <v>797</v>
      </c>
      <c r="C801" s="1" t="s">
        <v>981</v>
      </c>
      <c r="D801" s="1" t="s">
        <v>982</v>
      </c>
      <c r="E801" s="1" t="s">
        <v>881</v>
      </c>
      <c r="F801" s="8">
        <v>2015</v>
      </c>
      <c r="G801" s="1">
        <v>1424980</v>
      </c>
      <c r="H801" s="1">
        <f t="shared" si="44"/>
        <v>32122.699999999953</v>
      </c>
      <c r="I801" s="1">
        <v>1392857.3</v>
      </c>
      <c r="J801" s="2">
        <f t="shared" si="45"/>
        <v>2.2542562000870153E-2</v>
      </c>
    </row>
    <row r="802" spans="1:10" ht="24.95" customHeight="1">
      <c r="A802" s="17"/>
      <c r="B802" s="1" t="s">
        <v>310</v>
      </c>
      <c r="C802" s="1" t="s">
        <v>568</v>
      </c>
      <c r="D802" s="1" t="s">
        <v>569</v>
      </c>
      <c r="E802" s="1" t="s">
        <v>317</v>
      </c>
      <c r="F802" s="8">
        <v>2015</v>
      </c>
      <c r="G802" s="1">
        <v>787182.24</v>
      </c>
      <c r="H802" s="1">
        <f t="shared" si="44"/>
        <v>0</v>
      </c>
      <c r="I802" s="1">
        <v>787182.24</v>
      </c>
      <c r="J802" s="2">
        <f t="shared" si="45"/>
        <v>0</v>
      </c>
    </row>
    <row r="803" spans="1:10" ht="24.95" customHeight="1">
      <c r="A803" s="17"/>
      <c r="B803" s="1" t="s">
        <v>2372</v>
      </c>
      <c r="C803" s="1" t="s">
        <v>2504</v>
      </c>
      <c r="D803" s="1" t="s">
        <v>2505</v>
      </c>
      <c r="E803" s="1" t="s">
        <v>2421</v>
      </c>
      <c r="F803" s="8">
        <v>2015</v>
      </c>
      <c r="G803" s="1">
        <v>949980</v>
      </c>
      <c r="H803" s="1">
        <f t="shared" si="44"/>
        <v>137600</v>
      </c>
      <c r="I803" s="1">
        <v>812380</v>
      </c>
      <c r="J803" s="2">
        <f t="shared" si="45"/>
        <v>0.14484515463483441</v>
      </c>
    </row>
    <row r="804" spans="1:10" ht="24.95" customHeight="1">
      <c r="A804" s="17"/>
      <c r="B804" s="1" t="s">
        <v>310</v>
      </c>
      <c r="C804" s="1" t="s">
        <v>566</v>
      </c>
      <c r="D804" s="1" t="s">
        <v>567</v>
      </c>
      <c r="E804" s="1" t="s">
        <v>279</v>
      </c>
      <c r="F804" s="8">
        <v>2015</v>
      </c>
      <c r="G804" s="1">
        <v>1424980</v>
      </c>
      <c r="H804" s="1">
        <f t="shared" si="44"/>
        <v>9880</v>
      </c>
      <c r="I804" s="1">
        <v>1415100</v>
      </c>
      <c r="J804" s="2">
        <f t="shared" si="45"/>
        <v>6.9334306446406264E-3</v>
      </c>
    </row>
    <row r="805" spans="1:10" ht="24.95" customHeight="1">
      <c r="A805" s="17"/>
      <c r="B805" s="1" t="s">
        <v>310</v>
      </c>
      <c r="C805" s="1" t="s">
        <v>541</v>
      </c>
      <c r="D805" s="1" t="s">
        <v>542</v>
      </c>
      <c r="E805" s="1" t="s">
        <v>543</v>
      </c>
      <c r="F805" s="8">
        <v>2015</v>
      </c>
      <c r="G805" s="1">
        <v>105590.44</v>
      </c>
      <c r="H805" s="1">
        <f t="shared" si="44"/>
        <v>33355.850000000006</v>
      </c>
      <c r="I805" s="1">
        <v>72234.59</v>
      </c>
      <c r="J805" s="2">
        <f t="shared" si="45"/>
        <v>0.31589839004364417</v>
      </c>
    </row>
    <row r="806" spans="1:10" ht="24.95" customHeight="1">
      <c r="A806" s="17"/>
      <c r="B806" s="1" t="s">
        <v>2163</v>
      </c>
      <c r="C806" s="1" t="s">
        <v>2284</v>
      </c>
      <c r="D806" s="1" t="s">
        <v>2285</v>
      </c>
      <c r="E806" s="1" t="s">
        <v>2248</v>
      </c>
      <c r="F806" s="8">
        <v>2015</v>
      </c>
      <c r="G806" s="1">
        <v>47360</v>
      </c>
      <c r="H806" s="1">
        <f t="shared" si="44"/>
        <v>914</v>
      </c>
      <c r="I806" s="1">
        <v>46446</v>
      </c>
      <c r="J806" s="2">
        <f t="shared" si="45"/>
        <v>1.9298986486486487E-2</v>
      </c>
    </row>
    <row r="807" spans="1:10" ht="24.95" customHeight="1">
      <c r="A807" s="17"/>
      <c r="B807" s="1" t="s">
        <v>1966</v>
      </c>
      <c r="C807" s="1" t="s">
        <v>2116</v>
      </c>
      <c r="D807" s="1" t="s">
        <v>2117</v>
      </c>
      <c r="E807" s="1" t="s">
        <v>2041</v>
      </c>
      <c r="F807" s="8">
        <v>2015</v>
      </c>
      <c r="G807" s="1">
        <v>73089.8</v>
      </c>
      <c r="H807" s="1">
        <f t="shared" si="44"/>
        <v>0</v>
      </c>
      <c r="I807" s="1">
        <v>73089.8</v>
      </c>
      <c r="J807" s="2">
        <f t="shared" si="45"/>
        <v>0</v>
      </c>
    </row>
    <row r="808" spans="1:10" ht="24.95" customHeight="1">
      <c r="A808" s="17"/>
      <c r="B808" s="1" t="s">
        <v>634</v>
      </c>
      <c r="C808" s="1" t="s">
        <v>740</v>
      </c>
      <c r="D808" s="1" t="s">
        <v>741</v>
      </c>
      <c r="E808" s="1" t="s">
        <v>481</v>
      </c>
      <c r="F808" s="8">
        <v>2015</v>
      </c>
      <c r="G808" s="1">
        <v>143956</v>
      </c>
      <c r="H808" s="1">
        <f t="shared" si="44"/>
        <v>0</v>
      </c>
      <c r="I808" s="1">
        <v>143956</v>
      </c>
      <c r="J808" s="2">
        <f t="shared" si="45"/>
        <v>0</v>
      </c>
    </row>
    <row r="809" spans="1:10" ht="24.95" customHeight="1">
      <c r="A809" s="17"/>
      <c r="B809" s="1" t="s">
        <v>310</v>
      </c>
      <c r="C809" s="1" t="s">
        <v>564</v>
      </c>
      <c r="D809" s="1" t="s">
        <v>565</v>
      </c>
      <c r="E809" s="1" t="s">
        <v>354</v>
      </c>
      <c r="F809" s="8">
        <v>2015</v>
      </c>
      <c r="G809" s="1">
        <v>484757.22</v>
      </c>
      <c r="H809" s="1">
        <f t="shared" si="44"/>
        <v>15000</v>
      </c>
      <c r="I809" s="1">
        <v>469757.22</v>
      </c>
      <c r="J809" s="2">
        <f t="shared" si="45"/>
        <v>3.0943324578022791E-2</v>
      </c>
    </row>
    <row r="810" spans="1:10" ht="24.95" customHeight="1">
      <c r="A810" s="17"/>
      <c r="B810" s="1" t="s">
        <v>1464</v>
      </c>
      <c r="C810" s="1" t="s">
        <v>1584</v>
      </c>
      <c r="D810" s="1" t="s">
        <v>1585</v>
      </c>
      <c r="E810" s="1" t="s">
        <v>1467</v>
      </c>
      <c r="F810" s="8">
        <v>2015</v>
      </c>
      <c r="G810" s="1">
        <v>795100.2</v>
      </c>
      <c r="H810" s="1">
        <f t="shared" si="44"/>
        <v>7757</v>
      </c>
      <c r="I810" s="1">
        <v>787343.2</v>
      </c>
      <c r="J810" s="2">
        <f t="shared" si="45"/>
        <v>9.7560030798633946E-3</v>
      </c>
    </row>
    <row r="811" spans="1:10" ht="24.95" customHeight="1">
      <c r="A811" s="17"/>
      <c r="B811" s="1" t="s">
        <v>2958</v>
      </c>
      <c r="C811" s="1" t="s">
        <v>2984</v>
      </c>
      <c r="D811" s="1" t="s">
        <v>2985</v>
      </c>
      <c r="E811" s="1" t="s">
        <v>2986</v>
      </c>
      <c r="F811" s="8">
        <v>2015</v>
      </c>
      <c r="G811" s="1">
        <v>142480</v>
      </c>
      <c r="H811" s="1">
        <f t="shared" si="44"/>
        <v>18720</v>
      </c>
      <c r="I811" s="1">
        <v>123760</v>
      </c>
      <c r="J811" s="2">
        <f t="shared" si="45"/>
        <v>0.13138686131386862</v>
      </c>
    </row>
    <row r="812" spans="1:10" ht="24.95" customHeight="1">
      <c r="A812" s="17"/>
      <c r="B812" s="1" t="s">
        <v>634</v>
      </c>
      <c r="C812" s="1" t="s">
        <v>742</v>
      </c>
      <c r="D812" s="1" t="s">
        <v>743</v>
      </c>
      <c r="E812" s="1" t="s">
        <v>744</v>
      </c>
      <c r="F812" s="8">
        <v>2015</v>
      </c>
      <c r="G812" s="1">
        <v>67480</v>
      </c>
      <c r="H812" s="1">
        <f t="shared" si="44"/>
        <v>20</v>
      </c>
      <c r="I812" s="1">
        <v>67460</v>
      </c>
      <c r="J812" s="2">
        <f t="shared" si="45"/>
        <v>2.9638411381149968E-4</v>
      </c>
    </row>
    <row r="813" spans="1:10" ht="24.95" customHeight="1">
      <c r="A813" s="17"/>
      <c r="B813" s="1" t="s">
        <v>1749</v>
      </c>
      <c r="C813" s="1" t="s">
        <v>1795</v>
      </c>
      <c r="D813" s="1" t="s">
        <v>1796</v>
      </c>
      <c r="E813" s="1" t="s">
        <v>1797</v>
      </c>
      <c r="F813" s="8">
        <v>2015</v>
      </c>
      <c r="G813" s="1">
        <v>45340</v>
      </c>
      <c r="H813" s="1">
        <f t="shared" si="44"/>
        <v>11550</v>
      </c>
      <c r="I813" s="1">
        <v>33790</v>
      </c>
      <c r="J813" s="2">
        <f t="shared" si="45"/>
        <v>0.25474194971327746</v>
      </c>
    </row>
    <row r="814" spans="1:10" ht="24.95" customHeight="1">
      <c r="A814" s="17"/>
      <c r="B814" s="1" t="s">
        <v>1814</v>
      </c>
      <c r="C814" s="1" t="s">
        <v>1889</v>
      </c>
      <c r="D814" s="1" t="s">
        <v>1890</v>
      </c>
      <c r="E814" s="1" t="s">
        <v>1891</v>
      </c>
      <c r="F814" s="8">
        <v>2015</v>
      </c>
      <c r="G814" s="1">
        <v>206621.1</v>
      </c>
      <c r="H814" s="1">
        <f t="shared" si="44"/>
        <v>13281</v>
      </c>
      <c r="I814" s="1">
        <v>193340.1</v>
      </c>
      <c r="J814" s="2">
        <f t="shared" si="45"/>
        <v>6.4277075284179586E-2</v>
      </c>
    </row>
    <row r="815" spans="1:10" ht="24.95" customHeight="1">
      <c r="A815" s="17"/>
      <c r="B815" s="1" t="s">
        <v>2547</v>
      </c>
      <c r="C815" s="1" t="s">
        <v>2639</v>
      </c>
      <c r="D815" s="1" t="s">
        <v>2640</v>
      </c>
      <c r="E815" s="1" t="s">
        <v>2605</v>
      </c>
      <c r="F815" s="8">
        <v>2015</v>
      </c>
      <c r="G815" s="1">
        <v>29795.18</v>
      </c>
      <c r="H815" s="1">
        <f t="shared" si="44"/>
        <v>-3000</v>
      </c>
      <c r="I815" s="1">
        <v>32795.18</v>
      </c>
      <c r="J815" s="2">
        <f t="shared" si="45"/>
        <v>-0.10068742662403785</v>
      </c>
    </row>
    <row r="816" spans="1:10" ht="24.95" customHeight="1">
      <c r="A816" s="17"/>
      <c r="B816" s="1" t="s">
        <v>2547</v>
      </c>
      <c r="C816" s="1" t="s">
        <v>2652</v>
      </c>
      <c r="D816" s="1" t="s">
        <v>2653</v>
      </c>
      <c r="E816" s="1" t="s">
        <v>2654</v>
      </c>
      <c r="F816" s="8">
        <v>2015</v>
      </c>
      <c r="G816" s="1">
        <v>27607.599999999999</v>
      </c>
      <c r="H816" s="1">
        <f t="shared" si="44"/>
        <v>0</v>
      </c>
      <c r="I816" s="1">
        <v>27607.599999999999</v>
      </c>
      <c r="J816" s="2">
        <f t="shared" si="45"/>
        <v>0</v>
      </c>
    </row>
    <row r="817" spans="1:10" ht="24.95" customHeight="1">
      <c r="A817" s="17"/>
      <c r="B817" s="1" t="s">
        <v>1618</v>
      </c>
      <c r="C817" s="1" t="s">
        <v>1724</v>
      </c>
      <c r="D817" s="1" t="s">
        <v>1725</v>
      </c>
      <c r="E817" s="1" t="s">
        <v>1726</v>
      </c>
      <c r="F817" s="8">
        <v>2015</v>
      </c>
      <c r="G817" s="1">
        <v>19751.599999999999</v>
      </c>
      <c r="H817" s="1">
        <f t="shared" si="44"/>
        <v>31.629999999997381</v>
      </c>
      <c r="I817" s="1">
        <v>19719.97</v>
      </c>
      <c r="J817" s="2">
        <f t="shared" si="45"/>
        <v>1.6013892545412717E-3</v>
      </c>
    </row>
    <row r="818" spans="1:10" ht="24.95" customHeight="1">
      <c r="A818" s="17"/>
      <c r="B818" s="1" t="s">
        <v>2877</v>
      </c>
      <c r="C818" s="1" t="s">
        <v>2918</v>
      </c>
      <c r="D818" s="1" t="s">
        <v>2919</v>
      </c>
      <c r="E818" s="1" t="s">
        <v>2920</v>
      </c>
      <c r="F818" s="8">
        <v>2015</v>
      </c>
      <c r="G818" s="1">
        <v>107480</v>
      </c>
      <c r="H818" s="1">
        <f t="shared" si="44"/>
        <v>0</v>
      </c>
      <c r="I818" s="1">
        <v>107480</v>
      </c>
      <c r="J818" s="2">
        <f t="shared" si="45"/>
        <v>0</v>
      </c>
    </row>
    <row r="819" spans="1:10" ht="24.95" customHeight="1">
      <c r="A819" s="17"/>
      <c r="B819" s="1" t="s">
        <v>2547</v>
      </c>
      <c r="C819" s="1" t="s">
        <v>2641</v>
      </c>
      <c r="D819" s="1" t="s">
        <v>2642</v>
      </c>
      <c r="E819" s="1" t="s">
        <v>2643</v>
      </c>
      <c r="F819" s="8">
        <v>2015</v>
      </c>
      <c r="G819" s="1">
        <v>44129</v>
      </c>
      <c r="H819" s="1">
        <f t="shared" si="44"/>
        <v>7900</v>
      </c>
      <c r="I819" s="1">
        <v>36229</v>
      </c>
      <c r="J819" s="2">
        <f t="shared" si="45"/>
        <v>0.17902059869926806</v>
      </c>
    </row>
    <row r="820" spans="1:10" ht="24.95" customHeight="1">
      <c r="A820" s="17"/>
      <c r="B820" s="1" t="s">
        <v>2877</v>
      </c>
      <c r="C820" s="1" t="s">
        <v>2916</v>
      </c>
      <c r="D820" s="1" t="s">
        <v>2917</v>
      </c>
      <c r="E820" s="1" t="s">
        <v>2901</v>
      </c>
      <c r="F820" s="8">
        <v>2015</v>
      </c>
      <c r="G820" s="1">
        <v>39019.050000000003</v>
      </c>
      <c r="H820" s="1">
        <f t="shared" si="44"/>
        <v>4206</v>
      </c>
      <c r="I820" s="1">
        <v>34813.050000000003</v>
      </c>
      <c r="J820" s="2">
        <f t="shared" si="45"/>
        <v>0.10779350086688425</v>
      </c>
    </row>
    <row r="821" spans="1:10" ht="24.95" customHeight="1">
      <c r="A821" s="17"/>
      <c r="B821" s="1" t="s">
        <v>2372</v>
      </c>
      <c r="C821" s="1" t="s">
        <v>2492</v>
      </c>
      <c r="D821" s="1" t="s">
        <v>2493</v>
      </c>
      <c r="E821" s="1" t="s">
        <v>2494</v>
      </c>
      <c r="F821" s="8">
        <v>2015</v>
      </c>
      <c r="G821" s="1">
        <v>141320</v>
      </c>
      <c r="H821" s="1">
        <f t="shared" si="44"/>
        <v>1600</v>
      </c>
      <c r="I821" s="1">
        <v>139720</v>
      </c>
      <c r="J821" s="2">
        <f t="shared" si="45"/>
        <v>1.1321822813472968E-2</v>
      </c>
    </row>
    <row r="822" spans="1:10" ht="24.95" customHeight="1">
      <c r="A822" s="17"/>
      <c r="B822" s="1" t="s">
        <v>2547</v>
      </c>
      <c r="C822" s="1" t="s">
        <v>2650</v>
      </c>
      <c r="D822" s="1" t="s">
        <v>2651</v>
      </c>
      <c r="E822" s="1" t="s">
        <v>2562</v>
      </c>
      <c r="F822" s="8">
        <v>2015</v>
      </c>
      <c r="G822" s="1">
        <v>16258.8</v>
      </c>
      <c r="H822" s="1">
        <f t="shared" si="44"/>
        <v>1640.7999999999993</v>
      </c>
      <c r="I822" s="1">
        <v>14618</v>
      </c>
      <c r="J822" s="2">
        <f t="shared" si="45"/>
        <v>0.10091765689964816</v>
      </c>
    </row>
    <row r="823" spans="1:10" ht="24.95" customHeight="1">
      <c r="A823" s="17"/>
      <c r="B823" s="1" t="s">
        <v>2784</v>
      </c>
      <c r="C823" s="1" t="s">
        <v>2802</v>
      </c>
      <c r="D823" s="1" t="s">
        <v>2803</v>
      </c>
      <c r="E823" s="1" t="s">
        <v>2804</v>
      </c>
      <c r="F823" s="8">
        <v>2015</v>
      </c>
      <c r="G823" s="1">
        <v>122480</v>
      </c>
      <c r="H823" s="1">
        <f t="shared" ref="H823:H886" si="46">G823-I823</f>
        <v>11600</v>
      </c>
      <c r="I823" s="1">
        <v>110880</v>
      </c>
      <c r="J823" s="2">
        <f t="shared" ref="J823:J886" si="47">H823/G823*100%</f>
        <v>9.4709340300457218E-2</v>
      </c>
    </row>
    <row r="824" spans="1:10" ht="24.95" customHeight="1">
      <c r="A824" s="17"/>
      <c r="B824" s="1" t="s">
        <v>1814</v>
      </c>
      <c r="C824" s="1" t="s">
        <v>1900</v>
      </c>
      <c r="D824" s="1" t="s">
        <v>1901</v>
      </c>
      <c r="E824" s="1" t="s">
        <v>1878</v>
      </c>
      <c r="F824" s="8">
        <v>2015</v>
      </c>
      <c r="G824" s="1">
        <v>249899</v>
      </c>
      <c r="H824" s="1">
        <f t="shared" si="46"/>
        <v>66664</v>
      </c>
      <c r="I824" s="1">
        <v>183235</v>
      </c>
      <c r="J824" s="2">
        <f t="shared" si="47"/>
        <v>0.26676377256411588</v>
      </c>
    </row>
    <row r="825" spans="1:10" ht="24.95" customHeight="1">
      <c r="A825" s="17"/>
      <c r="B825" s="1" t="s">
        <v>2547</v>
      </c>
      <c r="C825" s="1" t="s">
        <v>2636</v>
      </c>
      <c r="D825" s="1" t="s">
        <v>2637</v>
      </c>
      <c r="E825" s="1" t="s">
        <v>2638</v>
      </c>
      <c r="F825" s="8">
        <v>2015</v>
      </c>
      <c r="G825" s="1">
        <v>115550</v>
      </c>
      <c r="H825" s="1">
        <f t="shared" si="46"/>
        <v>0</v>
      </c>
      <c r="I825" s="1">
        <v>115550</v>
      </c>
      <c r="J825" s="2">
        <f t="shared" si="47"/>
        <v>0</v>
      </c>
    </row>
    <row r="826" spans="1:10" ht="24.95" customHeight="1">
      <c r="A826" s="17"/>
      <c r="B826" s="1" t="s">
        <v>2547</v>
      </c>
      <c r="C826" s="1" t="s">
        <v>2644</v>
      </c>
      <c r="D826" s="1" t="s">
        <v>2645</v>
      </c>
      <c r="E826" s="1" t="s">
        <v>2646</v>
      </c>
      <c r="F826" s="8">
        <v>2015</v>
      </c>
      <c r="G826" s="1">
        <v>71948.240000000005</v>
      </c>
      <c r="H826" s="1">
        <f t="shared" si="46"/>
        <v>0</v>
      </c>
      <c r="I826" s="1">
        <v>71948.240000000005</v>
      </c>
      <c r="J826" s="2">
        <f t="shared" si="47"/>
        <v>0</v>
      </c>
    </row>
    <row r="827" spans="1:10" ht="24.95" customHeight="1">
      <c r="A827" s="17"/>
      <c r="B827" s="1" t="s">
        <v>310</v>
      </c>
      <c r="C827" s="1" t="s">
        <v>550</v>
      </c>
      <c r="D827" s="1" t="s">
        <v>551</v>
      </c>
      <c r="E827" s="1" t="s">
        <v>552</v>
      </c>
      <c r="F827" s="8">
        <v>2015</v>
      </c>
      <c r="G827" s="1">
        <v>132180</v>
      </c>
      <c r="H827" s="1">
        <f t="shared" si="46"/>
        <v>19800</v>
      </c>
      <c r="I827" s="1">
        <v>112380</v>
      </c>
      <c r="J827" s="2">
        <f t="shared" si="47"/>
        <v>0.14979573309123922</v>
      </c>
    </row>
    <row r="828" spans="1:10" ht="24.95" customHeight="1">
      <c r="A828" s="17"/>
      <c r="B828" s="1" t="s">
        <v>1054</v>
      </c>
      <c r="C828" s="1" t="s">
        <v>1153</v>
      </c>
      <c r="D828" s="1" t="s">
        <v>1154</v>
      </c>
      <c r="E828" s="1" t="s">
        <v>1155</v>
      </c>
      <c r="F828" s="8">
        <v>2015</v>
      </c>
      <c r="G828" s="1">
        <v>108735.23</v>
      </c>
      <c r="H828" s="1">
        <f t="shared" si="46"/>
        <v>20857</v>
      </c>
      <c r="I828" s="1">
        <v>87878.23</v>
      </c>
      <c r="J828" s="2">
        <f t="shared" si="47"/>
        <v>0.19181455725067212</v>
      </c>
    </row>
    <row r="829" spans="1:10" ht="24.95" customHeight="1">
      <c r="A829" s="17"/>
      <c r="B829" s="1" t="s">
        <v>1966</v>
      </c>
      <c r="C829" s="1" t="s">
        <v>2118</v>
      </c>
      <c r="D829" s="1" t="s">
        <v>2119</v>
      </c>
      <c r="E829" s="1" t="s">
        <v>172</v>
      </c>
      <c r="F829" s="8">
        <v>2015</v>
      </c>
      <c r="G829" s="1">
        <v>396093</v>
      </c>
      <c r="H829" s="1">
        <f t="shared" si="46"/>
        <v>15947.400000000023</v>
      </c>
      <c r="I829" s="1">
        <v>380145.6</v>
      </c>
      <c r="J829" s="2">
        <f t="shared" si="47"/>
        <v>4.0261756708651814E-2</v>
      </c>
    </row>
    <row r="830" spans="1:10" ht="24.95" customHeight="1">
      <c r="A830" s="17"/>
      <c r="B830" s="1" t="s">
        <v>1966</v>
      </c>
      <c r="C830" s="1" t="s">
        <v>2085</v>
      </c>
      <c r="D830" s="1" t="s">
        <v>2086</v>
      </c>
      <c r="E830" s="1" t="s">
        <v>2087</v>
      </c>
      <c r="F830" s="8">
        <v>2015</v>
      </c>
      <c r="G830" s="1">
        <v>284980</v>
      </c>
      <c r="H830" s="1">
        <f t="shared" si="46"/>
        <v>93907.31</v>
      </c>
      <c r="I830" s="1">
        <v>191072.69</v>
      </c>
      <c r="J830" s="2">
        <f t="shared" si="47"/>
        <v>0.32952245771633099</v>
      </c>
    </row>
    <row r="831" spans="1:10" ht="24.95" customHeight="1">
      <c r="A831" s="17"/>
      <c r="B831" s="1" t="s">
        <v>2163</v>
      </c>
      <c r="C831" s="1" t="s">
        <v>2290</v>
      </c>
      <c r="D831" s="1" t="s">
        <v>2291</v>
      </c>
      <c r="E831" s="1" t="s">
        <v>2202</v>
      </c>
      <c r="F831" s="8">
        <v>2015</v>
      </c>
      <c r="G831" s="1">
        <v>38310.25</v>
      </c>
      <c r="H831" s="1">
        <f t="shared" si="46"/>
        <v>0</v>
      </c>
      <c r="I831" s="1">
        <v>38310.25</v>
      </c>
      <c r="J831" s="2">
        <f t="shared" si="47"/>
        <v>0</v>
      </c>
    </row>
    <row r="832" spans="1:10" ht="24.95" customHeight="1">
      <c r="A832" s="17"/>
      <c r="B832" s="1" t="s">
        <v>2372</v>
      </c>
      <c r="C832" s="1" t="s">
        <v>2495</v>
      </c>
      <c r="D832" s="1" t="s">
        <v>2496</v>
      </c>
      <c r="E832" s="1" t="s">
        <v>2497</v>
      </c>
      <c r="F832" s="8">
        <v>2015</v>
      </c>
      <c r="G832" s="1">
        <v>27060.57</v>
      </c>
      <c r="H832" s="1">
        <f t="shared" si="46"/>
        <v>8598.5</v>
      </c>
      <c r="I832" s="1">
        <v>18462.07</v>
      </c>
      <c r="J832" s="2">
        <f t="shared" si="47"/>
        <v>0.31775014347443531</v>
      </c>
    </row>
    <row r="833" spans="1:10" ht="24.95" customHeight="1">
      <c r="A833" s="17"/>
      <c r="B833" s="1" t="s">
        <v>1464</v>
      </c>
      <c r="C833" s="1" t="s">
        <v>1581</v>
      </c>
      <c r="D833" s="1" t="s">
        <v>1582</v>
      </c>
      <c r="E833" s="1" t="s">
        <v>1583</v>
      </c>
      <c r="F833" s="8">
        <v>2015</v>
      </c>
      <c r="G833" s="1">
        <v>105235.8</v>
      </c>
      <c r="H833" s="1">
        <f t="shared" si="46"/>
        <v>0</v>
      </c>
      <c r="I833" s="1">
        <v>105235.8</v>
      </c>
      <c r="J833" s="2">
        <f t="shared" si="47"/>
        <v>0</v>
      </c>
    </row>
    <row r="834" spans="1:10" ht="24.95" customHeight="1">
      <c r="A834" s="17"/>
      <c r="B834" s="1" t="s">
        <v>2163</v>
      </c>
      <c r="C834" s="1" t="s">
        <v>2297</v>
      </c>
      <c r="D834" s="1" t="s">
        <v>2298</v>
      </c>
      <c r="E834" s="1" t="s">
        <v>277</v>
      </c>
      <c r="F834" s="8">
        <v>2015</v>
      </c>
      <c r="G834" s="1">
        <v>118411</v>
      </c>
      <c r="H834" s="1">
        <f t="shared" si="46"/>
        <v>27746.36</v>
      </c>
      <c r="I834" s="1">
        <v>90664.639999999999</v>
      </c>
      <c r="J834" s="2">
        <f t="shared" si="47"/>
        <v>0.23432248693111282</v>
      </c>
    </row>
    <row r="835" spans="1:10" ht="24.95" customHeight="1">
      <c r="A835" s="17"/>
      <c r="B835" s="1" t="s">
        <v>1054</v>
      </c>
      <c r="C835" s="1" t="s">
        <v>1159</v>
      </c>
      <c r="D835" s="1" t="s">
        <v>1160</v>
      </c>
      <c r="E835" s="1" t="s">
        <v>1080</v>
      </c>
      <c r="F835" s="8">
        <v>2015</v>
      </c>
      <c r="G835" s="1">
        <v>358391</v>
      </c>
      <c r="H835" s="1">
        <f t="shared" si="46"/>
        <v>24011</v>
      </c>
      <c r="I835" s="1">
        <v>334380</v>
      </c>
      <c r="J835" s="2">
        <f t="shared" si="47"/>
        <v>6.6996660072379047E-2</v>
      </c>
    </row>
    <row r="836" spans="1:10" ht="24.95" customHeight="1">
      <c r="A836" s="17"/>
      <c r="B836" s="1" t="s">
        <v>1814</v>
      </c>
      <c r="C836" s="1" t="s">
        <v>1895</v>
      </c>
      <c r="D836" s="1" t="s">
        <v>1896</v>
      </c>
      <c r="E836" s="1" t="s">
        <v>709</v>
      </c>
      <c r="F836" s="8">
        <v>2015</v>
      </c>
      <c r="G836" s="1">
        <v>142480</v>
      </c>
      <c r="H836" s="1">
        <f t="shared" si="46"/>
        <v>18694.72</v>
      </c>
      <c r="I836" s="1">
        <v>123785.28</v>
      </c>
      <c r="J836" s="2">
        <f t="shared" si="47"/>
        <v>0.13120943290286358</v>
      </c>
    </row>
    <row r="837" spans="1:10" ht="24.95" customHeight="1">
      <c r="A837" s="17"/>
      <c r="B837" s="1" t="s">
        <v>1054</v>
      </c>
      <c r="C837" s="1" t="s">
        <v>1156</v>
      </c>
      <c r="D837" s="1" t="s">
        <v>1157</v>
      </c>
      <c r="E837" s="1" t="s">
        <v>1158</v>
      </c>
      <c r="F837" s="8">
        <v>2015</v>
      </c>
      <c r="G837" s="1">
        <v>17309.849999999999</v>
      </c>
      <c r="H837" s="1">
        <f t="shared" si="46"/>
        <v>6337.9999999999982</v>
      </c>
      <c r="I837" s="1">
        <v>10971.85</v>
      </c>
      <c r="J837" s="2">
        <f t="shared" si="47"/>
        <v>0.36614990886691673</v>
      </c>
    </row>
    <row r="838" spans="1:10" ht="24.95" customHeight="1">
      <c r="A838" s="17"/>
      <c r="B838" s="1" t="s">
        <v>1054</v>
      </c>
      <c r="C838" s="1" t="s">
        <v>1148</v>
      </c>
      <c r="D838" s="1" t="s">
        <v>1149</v>
      </c>
      <c r="E838" s="1" t="s">
        <v>1150</v>
      </c>
      <c r="F838" s="8">
        <v>2015</v>
      </c>
      <c r="G838" s="1">
        <v>26349.88</v>
      </c>
      <c r="H838" s="1">
        <f t="shared" si="46"/>
        <v>13825.990000000002</v>
      </c>
      <c r="I838" s="1">
        <v>12523.89</v>
      </c>
      <c r="J838" s="2">
        <f t="shared" si="47"/>
        <v>0.5247078924078592</v>
      </c>
    </row>
    <row r="839" spans="1:10" ht="24.95" customHeight="1">
      <c r="A839" s="17"/>
      <c r="B839" s="1" t="s">
        <v>1966</v>
      </c>
      <c r="C839" s="1" t="s">
        <v>2108</v>
      </c>
      <c r="D839" s="1" t="s">
        <v>2109</v>
      </c>
      <c r="E839" s="1" t="s">
        <v>2110</v>
      </c>
      <c r="F839" s="8">
        <v>2015</v>
      </c>
      <c r="G839" s="1">
        <v>19187.77</v>
      </c>
      <c r="H839" s="1">
        <f t="shared" si="46"/>
        <v>0</v>
      </c>
      <c r="I839" s="1">
        <v>19187.77</v>
      </c>
      <c r="J839" s="2">
        <f t="shared" si="47"/>
        <v>0</v>
      </c>
    </row>
    <row r="840" spans="1:10" ht="24.95" customHeight="1">
      <c r="A840" s="17"/>
      <c r="B840" s="1" t="s">
        <v>1054</v>
      </c>
      <c r="C840" s="1" t="s">
        <v>1151</v>
      </c>
      <c r="D840" s="1" t="s">
        <v>1152</v>
      </c>
      <c r="E840" s="1" t="s">
        <v>1116</v>
      </c>
      <c r="F840" s="8">
        <v>2015</v>
      </c>
      <c r="G840" s="1">
        <v>25615.9</v>
      </c>
      <c r="H840" s="1">
        <f t="shared" si="46"/>
        <v>12010.500000000002</v>
      </c>
      <c r="I840" s="1">
        <v>13605.4</v>
      </c>
      <c r="J840" s="2">
        <f t="shared" si="47"/>
        <v>0.4688689446788909</v>
      </c>
    </row>
    <row r="841" spans="1:10" ht="24.95" customHeight="1">
      <c r="A841" s="17"/>
      <c r="B841" s="1" t="s">
        <v>1238</v>
      </c>
      <c r="C841" s="1" t="s">
        <v>1433</v>
      </c>
      <c r="D841" s="1" t="s">
        <v>1434</v>
      </c>
      <c r="E841" s="1" t="s">
        <v>1406</v>
      </c>
      <c r="F841" s="8">
        <v>2015</v>
      </c>
      <c r="G841" s="1">
        <v>91206.3</v>
      </c>
      <c r="H841" s="1">
        <f t="shared" si="46"/>
        <v>27537.08</v>
      </c>
      <c r="I841" s="1">
        <v>63669.22</v>
      </c>
      <c r="J841" s="2">
        <f t="shared" si="47"/>
        <v>0.30192081029490286</v>
      </c>
    </row>
    <row r="842" spans="1:10" ht="24.95" customHeight="1">
      <c r="A842" s="17"/>
      <c r="B842" s="1" t="s">
        <v>2163</v>
      </c>
      <c r="C842" s="1" t="s">
        <v>2292</v>
      </c>
      <c r="D842" s="1" t="s">
        <v>2293</v>
      </c>
      <c r="E842" s="1" t="s">
        <v>2294</v>
      </c>
      <c r="F842" s="8">
        <v>2015</v>
      </c>
      <c r="G842" s="1">
        <v>77746.84</v>
      </c>
      <c r="H842" s="1">
        <f t="shared" si="46"/>
        <v>0</v>
      </c>
      <c r="I842" s="1">
        <v>77746.84</v>
      </c>
      <c r="J842" s="2">
        <f t="shared" si="47"/>
        <v>0</v>
      </c>
    </row>
    <row r="843" spans="1:10" ht="24.95" customHeight="1">
      <c r="A843" s="17"/>
      <c r="B843" s="1" t="s">
        <v>2734</v>
      </c>
      <c r="C843" s="1" t="s">
        <v>2750</v>
      </c>
      <c r="D843" s="1" t="s">
        <v>2751</v>
      </c>
      <c r="E843" s="1" t="s">
        <v>2752</v>
      </c>
      <c r="F843" s="8">
        <v>2015</v>
      </c>
      <c r="G843" s="1">
        <v>90700</v>
      </c>
      <c r="H843" s="1">
        <f t="shared" si="46"/>
        <v>0</v>
      </c>
      <c r="I843" s="1">
        <v>90700</v>
      </c>
      <c r="J843" s="2">
        <f t="shared" si="47"/>
        <v>0</v>
      </c>
    </row>
    <row r="844" spans="1:10" ht="24.95" customHeight="1">
      <c r="A844" s="17"/>
      <c r="B844" s="1" t="s">
        <v>1966</v>
      </c>
      <c r="C844" s="1" t="s">
        <v>2105</v>
      </c>
      <c r="D844" s="1" t="s">
        <v>2106</v>
      </c>
      <c r="E844" s="1" t="s">
        <v>2107</v>
      </c>
      <c r="F844" s="8">
        <v>2015</v>
      </c>
      <c r="G844" s="1">
        <v>62536.2</v>
      </c>
      <c r="H844" s="1">
        <f t="shared" si="46"/>
        <v>500</v>
      </c>
      <c r="I844" s="1">
        <v>62036.2</v>
      </c>
      <c r="J844" s="2">
        <f t="shared" si="47"/>
        <v>7.9953690822275741E-3</v>
      </c>
    </row>
    <row r="845" spans="1:10" ht="24.95" customHeight="1">
      <c r="A845" s="17"/>
      <c r="B845" s="1" t="s">
        <v>1966</v>
      </c>
      <c r="C845" s="1" t="s">
        <v>2088</v>
      </c>
      <c r="D845" s="1" t="s">
        <v>2089</v>
      </c>
      <c r="E845" s="1" t="s">
        <v>2090</v>
      </c>
      <c r="F845" s="8">
        <v>2015</v>
      </c>
      <c r="G845" s="1">
        <v>86069.02</v>
      </c>
      <c r="H845" s="1">
        <f t="shared" si="46"/>
        <v>0</v>
      </c>
      <c r="I845" s="1">
        <v>86069.02</v>
      </c>
      <c r="J845" s="2">
        <f t="shared" si="47"/>
        <v>0</v>
      </c>
    </row>
    <row r="846" spans="1:10" ht="24.95" customHeight="1">
      <c r="A846" s="17"/>
      <c r="B846" s="1" t="s">
        <v>2372</v>
      </c>
      <c r="C846" s="1" t="s">
        <v>2498</v>
      </c>
      <c r="D846" s="1" t="s">
        <v>2499</v>
      </c>
      <c r="E846" s="1" t="s">
        <v>2384</v>
      </c>
      <c r="F846" s="8">
        <v>2015</v>
      </c>
      <c r="G846" s="1">
        <v>551850.92000000004</v>
      </c>
      <c r="H846" s="1">
        <f t="shared" si="46"/>
        <v>66053.000000000058</v>
      </c>
      <c r="I846" s="1">
        <v>485797.92</v>
      </c>
      <c r="J846" s="2">
        <f t="shared" si="47"/>
        <v>0.11969355781811518</v>
      </c>
    </row>
    <row r="847" spans="1:10" ht="24.95" customHeight="1">
      <c r="A847" s="17"/>
      <c r="B847" s="1" t="s">
        <v>1814</v>
      </c>
      <c r="C847" s="1" t="s">
        <v>1892</v>
      </c>
      <c r="D847" s="1" t="s">
        <v>1893</v>
      </c>
      <c r="E847" s="1" t="s">
        <v>1894</v>
      </c>
      <c r="F847" s="8">
        <v>2015</v>
      </c>
      <c r="G847" s="1">
        <v>89501</v>
      </c>
      <c r="H847" s="1">
        <f t="shared" si="46"/>
        <v>4797.6999999999971</v>
      </c>
      <c r="I847" s="1">
        <v>84703.3</v>
      </c>
      <c r="J847" s="2">
        <f t="shared" si="47"/>
        <v>5.3604987653769198E-2</v>
      </c>
    </row>
    <row r="848" spans="1:10" ht="24.95" customHeight="1">
      <c r="A848" s="17"/>
      <c r="B848" s="1" t="s">
        <v>1238</v>
      </c>
      <c r="C848" s="1" t="s">
        <v>1428</v>
      </c>
      <c r="D848" s="1" t="s">
        <v>1429</v>
      </c>
      <c r="E848" s="1" t="s">
        <v>1430</v>
      </c>
      <c r="F848" s="8">
        <v>2015</v>
      </c>
      <c r="G848" s="1">
        <v>125498.8</v>
      </c>
      <c r="H848" s="1">
        <f t="shared" si="46"/>
        <v>26939.100000000006</v>
      </c>
      <c r="I848" s="1">
        <v>98559.7</v>
      </c>
      <c r="J848" s="2">
        <f t="shared" si="47"/>
        <v>0.21465623575683596</v>
      </c>
    </row>
    <row r="849" spans="1:10" ht="24.95" customHeight="1">
      <c r="A849" s="17"/>
      <c r="B849" s="1" t="s">
        <v>1238</v>
      </c>
      <c r="C849" s="1" t="s">
        <v>1437</v>
      </c>
      <c r="D849" s="1" t="s">
        <v>1438</v>
      </c>
      <c r="E849" s="1" t="s">
        <v>1409</v>
      </c>
      <c r="F849" s="8">
        <v>2015</v>
      </c>
      <c r="G849" s="1">
        <v>664801</v>
      </c>
      <c r="H849" s="1">
        <f t="shared" si="46"/>
        <v>37031</v>
      </c>
      <c r="I849" s="1">
        <v>627770</v>
      </c>
      <c r="J849" s="2">
        <f t="shared" si="47"/>
        <v>5.5702383119158969E-2</v>
      </c>
    </row>
    <row r="850" spans="1:10" ht="24.95" customHeight="1">
      <c r="A850" s="17"/>
      <c r="B850" s="1" t="s">
        <v>2163</v>
      </c>
      <c r="C850" s="1" t="s">
        <v>2302</v>
      </c>
      <c r="D850" s="1" t="s">
        <v>2303</v>
      </c>
      <c r="E850" s="1" t="s">
        <v>280</v>
      </c>
      <c r="F850" s="8">
        <v>2015</v>
      </c>
      <c r="G850" s="1">
        <v>134931</v>
      </c>
      <c r="H850" s="1">
        <f t="shared" si="46"/>
        <v>53169.19</v>
      </c>
      <c r="I850" s="1">
        <v>81761.81</v>
      </c>
      <c r="J850" s="2">
        <f t="shared" si="47"/>
        <v>0.39404725378156247</v>
      </c>
    </row>
    <row r="851" spans="1:10" ht="24.95" customHeight="1">
      <c r="A851" s="17"/>
      <c r="B851" s="1" t="s">
        <v>797</v>
      </c>
      <c r="C851" s="1" t="s">
        <v>975</v>
      </c>
      <c r="D851" s="1" t="s">
        <v>976</v>
      </c>
      <c r="E851" s="1" t="s">
        <v>809</v>
      </c>
      <c r="F851" s="8">
        <v>2015</v>
      </c>
      <c r="G851" s="1">
        <v>142480</v>
      </c>
      <c r="H851" s="1">
        <f t="shared" si="46"/>
        <v>8600</v>
      </c>
      <c r="I851" s="1">
        <v>133880</v>
      </c>
      <c r="J851" s="2">
        <f t="shared" si="47"/>
        <v>6.0359348680516567E-2</v>
      </c>
    </row>
    <row r="852" spans="1:10" ht="24.95" customHeight="1">
      <c r="A852" s="17"/>
      <c r="B852" s="1" t="s">
        <v>2163</v>
      </c>
      <c r="C852" s="1" t="s">
        <v>2288</v>
      </c>
      <c r="D852" s="1" t="s">
        <v>2289</v>
      </c>
      <c r="E852" s="1" t="s">
        <v>2172</v>
      </c>
      <c r="F852" s="8">
        <v>2015</v>
      </c>
      <c r="G852" s="1">
        <v>122096.78</v>
      </c>
      <c r="H852" s="1">
        <f t="shared" si="46"/>
        <v>0</v>
      </c>
      <c r="I852" s="1">
        <v>122096.78</v>
      </c>
      <c r="J852" s="2">
        <f t="shared" si="47"/>
        <v>0</v>
      </c>
    </row>
    <row r="853" spans="1:10" ht="24.95" customHeight="1">
      <c r="A853" s="17"/>
      <c r="B853" s="1" t="s">
        <v>1054</v>
      </c>
      <c r="C853" s="1" t="s">
        <v>1161</v>
      </c>
      <c r="D853" s="1" t="s">
        <v>1162</v>
      </c>
      <c r="E853" s="1" t="s">
        <v>1163</v>
      </c>
      <c r="F853" s="8">
        <v>2015</v>
      </c>
      <c r="G853" s="1">
        <v>18116.599999999999</v>
      </c>
      <c r="H853" s="1">
        <f t="shared" si="46"/>
        <v>0</v>
      </c>
      <c r="I853" s="1">
        <v>18116.599999999999</v>
      </c>
      <c r="J853" s="2">
        <f t="shared" si="47"/>
        <v>0</v>
      </c>
    </row>
    <row r="854" spans="1:10" ht="24.95" customHeight="1">
      <c r="A854" s="17"/>
      <c r="B854" s="1" t="s">
        <v>1238</v>
      </c>
      <c r="C854" s="1" t="s">
        <v>1425</v>
      </c>
      <c r="D854" s="1" t="s">
        <v>1426</v>
      </c>
      <c r="E854" s="1" t="s">
        <v>1427</v>
      </c>
      <c r="F854" s="8">
        <v>2015</v>
      </c>
      <c r="G854" s="1">
        <v>240780</v>
      </c>
      <c r="H854" s="1">
        <f t="shared" si="46"/>
        <v>90000</v>
      </c>
      <c r="I854" s="1">
        <v>150780</v>
      </c>
      <c r="J854" s="2">
        <f t="shared" si="47"/>
        <v>0.37378519810615501</v>
      </c>
    </row>
    <row r="855" spans="1:10" ht="24.95" customHeight="1">
      <c r="A855" s="17"/>
      <c r="B855" s="1" t="s">
        <v>2163</v>
      </c>
      <c r="C855" s="1" t="s">
        <v>2306</v>
      </c>
      <c r="D855" s="1" t="s">
        <v>2307</v>
      </c>
      <c r="E855" s="1" t="s">
        <v>2164</v>
      </c>
      <c r="F855" s="8">
        <v>2015</v>
      </c>
      <c r="G855" s="1">
        <v>516130</v>
      </c>
      <c r="H855" s="1">
        <f t="shared" si="46"/>
        <v>45557.919999999984</v>
      </c>
      <c r="I855" s="1">
        <v>470572.08</v>
      </c>
      <c r="J855" s="2">
        <f t="shared" si="47"/>
        <v>8.8268304496929031E-2</v>
      </c>
    </row>
    <row r="856" spans="1:10" ht="24.95" customHeight="1">
      <c r="A856" s="17"/>
      <c r="B856" s="1" t="s">
        <v>797</v>
      </c>
      <c r="C856" s="1" t="s">
        <v>964</v>
      </c>
      <c r="D856" s="1" t="s">
        <v>965</v>
      </c>
      <c r="E856" s="1" t="s">
        <v>966</v>
      </c>
      <c r="F856" s="8">
        <v>2015</v>
      </c>
      <c r="G856" s="1">
        <v>164980</v>
      </c>
      <c r="H856" s="1">
        <f t="shared" si="46"/>
        <v>0</v>
      </c>
      <c r="I856" s="1">
        <v>164980</v>
      </c>
      <c r="J856" s="2">
        <f t="shared" si="47"/>
        <v>0</v>
      </c>
    </row>
    <row r="857" spans="1:10" ht="24.95" customHeight="1">
      <c r="A857" s="17"/>
      <c r="B857" s="1" t="s">
        <v>310</v>
      </c>
      <c r="C857" s="1" t="s">
        <v>562</v>
      </c>
      <c r="D857" s="1" t="s">
        <v>563</v>
      </c>
      <c r="E857" s="1" t="s">
        <v>442</v>
      </c>
      <c r="F857" s="8">
        <v>2015</v>
      </c>
      <c r="G857" s="1">
        <v>29404.3</v>
      </c>
      <c r="H857" s="1">
        <f t="shared" si="46"/>
        <v>0</v>
      </c>
      <c r="I857" s="1">
        <v>29404.3</v>
      </c>
      <c r="J857" s="2">
        <f t="shared" si="47"/>
        <v>0</v>
      </c>
    </row>
    <row r="858" spans="1:10" ht="24.95" customHeight="1">
      <c r="A858" s="17"/>
      <c r="B858" s="1" t="s">
        <v>797</v>
      </c>
      <c r="C858" s="1" t="s">
        <v>962</v>
      </c>
      <c r="D858" s="1" t="s">
        <v>963</v>
      </c>
      <c r="E858" s="1" t="s">
        <v>920</v>
      </c>
      <c r="F858" s="8">
        <v>2015</v>
      </c>
      <c r="G858" s="1">
        <v>59432</v>
      </c>
      <c r="H858" s="1">
        <f t="shared" si="46"/>
        <v>32746.2</v>
      </c>
      <c r="I858" s="1">
        <v>26685.8</v>
      </c>
      <c r="J858" s="2">
        <f t="shared" si="47"/>
        <v>0.5509860008076457</v>
      </c>
    </row>
    <row r="859" spans="1:10" ht="24.95" customHeight="1">
      <c r="A859" s="17"/>
      <c r="B859" s="1" t="s">
        <v>310</v>
      </c>
      <c r="C859" s="1" t="s">
        <v>544</v>
      </c>
      <c r="D859" s="1" t="s">
        <v>545</v>
      </c>
      <c r="E859" s="1" t="s">
        <v>546</v>
      </c>
      <c r="F859" s="8">
        <v>2015</v>
      </c>
      <c r="G859" s="1">
        <v>127016.76</v>
      </c>
      <c r="H859" s="1">
        <f t="shared" si="46"/>
        <v>27393</v>
      </c>
      <c r="I859" s="1">
        <v>99623.76</v>
      </c>
      <c r="J859" s="2">
        <f t="shared" si="47"/>
        <v>0.21566445247068183</v>
      </c>
    </row>
    <row r="860" spans="1:10" ht="24.95" customHeight="1">
      <c r="A860" s="17"/>
      <c r="B860" s="1" t="s">
        <v>1966</v>
      </c>
      <c r="C860" s="1" t="s">
        <v>2111</v>
      </c>
      <c r="D860" s="1" t="s">
        <v>2112</v>
      </c>
      <c r="E860" s="1" t="s">
        <v>1973</v>
      </c>
      <c r="F860" s="8">
        <v>2015</v>
      </c>
      <c r="G860" s="1">
        <v>24980</v>
      </c>
      <c r="H860" s="1">
        <f t="shared" si="46"/>
        <v>5000</v>
      </c>
      <c r="I860" s="1">
        <v>19980</v>
      </c>
      <c r="J860" s="2">
        <f t="shared" si="47"/>
        <v>0.20016012810248199</v>
      </c>
    </row>
    <row r="861" spans="1:10" ht="24.95" customHeight="1">
      <c r="A861" s="17"/>
      <c r="B861" s="1" t="s">
        <v>1618</v>
      </c>
      <c r="C861" s="1" t="s">
        <v>1733</v>
      </c>
      <c r="D861" s="1" t="s">
        <v>1734</v>
      </c>
      <c r="E861" s="1" t="s">
        <v>1735</v>
      </c>
      <c r="F861" s="8">
        <v>2015</v>
      </c>
      <c r="G861" s="1">
        <v>94980</v>
      </c>
      <c r="H861" s="1">
        <f t="shared" si="46"/>
        <v>7224.8000000000029</v>
      </c>
      <c r="I861" s="1">
        <v>87755.199999999997</v>
      </c>
      <c r="J861" s="2">
        <f t="shared" si="47"/>
        <v>7.6066540324278828E-2</v>
      </c>
    </row>
    <row r="862" spans="1:10" ht="24.95" customHeight="1">
      <c r="A862" s="17"/>
      <c r="B862" s="1" t="s">
        <v>634</v>
      </c>
      <c r="C862" s="1" t="s">
        <v>735</v>
      </c>
      <c r="D862" s="1" t="s">
        <v>736</v>
      </c>
      <c r="E862" s="1" t="s">
        <v>737</v>
      </c>
      <c r="F862" s="8">
        <v>2015</v>
      </c>
      <c r="G862" s="1">
        <v>29366.720000000001</v>
      </c>
      <c r="H862" s="1">
        <f t="shared" si="46"/>
        <v>0</v>
      </c>
      <c r="I862" s="1">
        <v>29366.720000000001</v>
      </c>
      <c r="J862" s="2">
        <f t="shared" si="47"/>
        <v>0</v>
      </c>
    </row>
    <row r="863" spans="1:10" ht="24.95" customHeight="1">
      <c r="A863" s="17"/>
      <c r="B863" s="1" t="s">
        <v>2163</v>
      </c>
      <c r="C863" s="1" t="s">
        <v>2304</v>
      </c>
      <c r="D863" s="1" t="s">
        <v>2305</v>
      </c>
      <c r="E863" s="1" t="s">
        <v>2246</v>
      </c>
      <c r="F863" s="8">
        <v>2015</v>
      </c>
      <c r="G863" s="1">
        <v>237138.42</v>
      </c>
      <c r="H863" s="1">
        <f t="shared" si="46"/>
        <v>26174.360000000015</v>
      </c>
      <c r="I863" s="1">
        <v>210964.06</v>
      </c>
      <c r="J863" s="2">
        <f t="shared" si="47"/>
        <v>0.11037587245457743</v>
      </c>
    </row>
    <row r="864" spans="1:10" ht="24.95" customHeight="1">
      <c r="A864" s="17"/>
      <c r="B864" s="1" t="s">
        <v>797</v>
      </c>
      <c r="C864" s="1" t="s">
        <v>979</v>
      </c>
      <c r="D864" s="1" t="s">
        <v>980</v>
      </c>
      <c r="E864" s="1" t="s">
        <v>817</v>
      </c>
      <c r="F864" s="8">
        <v>2015</v>
      </c>
      <c r="G864" s="1">
        <v>107480</v>
      </c>
      <c r="H864" s="1">
        <f t="shared" si="46"/>
        <v>0</v>
      </c>
      <c r="I864" s="1">
        <v>107480</v>
      </c>
      <c r="J864" s="2">
        <f t="shared" si="47"/>
        <v>0</v>
      </c>
    </row>
    <row r="865" spans="1:10" ht="24.95" customHeight="1">
      <c r="A865" s="17"/>
      <c r="B865" s="1" t="s">
        <v>2958</v>
      </c>
      <c r="C865" s="1" t="s">
        <v>2987</v>
      </c>
      <c r="D865" s="1" t="s">
        <v>2988</v>
      </c>
      <c r="E865" s="1" t="s">
        <v>2989</v>
      </c>
      <c r="F865" s="8">
        <v>2015</v>
      </c>
      <c r="G865" s="1">
        <v>142480</v>
      </c>
      <c r="H865" s="1">
        <f t="shared" si="46"/>
        <v>0</v>
      </c>
      <c r="I865" s="1">
        <v>142480</v>
      </c>
      <c r="J865" s="2">
        <f t="shared" si="47"/>
        <v>0</v>
      </c>
    </row>
    <row r="866" spans="1:10" ht="24.95" customHeight="1">
      <c r="A866" s="17"/>
      <c r="B866" s="1" t="s">
        <v>1054</v>
      </c>
      <c r="C866" s="1" t="s">
        <v>1145</v>
      </c>
      <c r="D866" s="1" t="s">
        <v>1146</v>
      </c>
      <c r="E866" s="1" t="s">
        <v>1147</v>
      </c>
      <c r="F866" s="8">
        <v>2015</v>
      </c>
      <c r="G866" s="1">
        <v>145868</v>
      </c>
      <c r="H866" s="1">
        <f t="shared" si="46"/>
        <v>7530.0799999999872</v>
      </c>
      <c r="I866" s="1">
        <v>138337.92000000001</v>
      </c>
      <c r="J866" s="2">
        <f t="shared" si="47"/>
        <v>5.1622562865055989E-2</v>
      </c>
    </row>
    <row r="867" spans="1:10" ht="24.95" customHeight="1">
      <c r="A867" s="17"/>
      <c r="B867" s="1" t="s">
        <v>1966</v>
      </c>
      <c r="C867" s="1" t="s">
        <v>2113</v>
      </c>
      <c r="D867" s="1" t="s">
        <v>2114</v>
      </c>
      <c r="E867" s="1" t="s">
        <v>2115</v>
      </c>
      <c r="F867" s="8">
        <v>2015</v>
      </c>
      <c r="G867" s="1">
        <v>4485.7</v>
      </c>
      <c r="H867" s="1">
        <f t="shared" si="46"/>
        <v>0</v>
      </c>
      <c r="I867" s="1">
        <v>4485.7</v>
      </c>
      <c r="J867" s="2">
        <f t="shared" si="47"/>
        <v>0</v>
      </c>
    </row>
    <row r="868" spans="1:10" ht="24.95" customHeight="1">
      <c r="A868" s="17"/>
      <c r="B868" s="1" t="s">
        <v>634</v>
      </c>
      <c r="C868" s="1" t="s">
        <v>745</v>
      </c>
      <c r="D868" s="1" t="s">
        <v>746</v>
      </c>
      <c r="E868" s="1" t="s">
        <v>747</v>
      </c>
      <c r="F868" s="8">
        <v>2015</v>
      </c>
      <c r="G868" s="1">
        <v>63659.12</v>
      </c>
      <c r="H868" s="1">
        <f t="shared" si="46"/>
        <v>0</v>
      </c>
      <c r="I868" s="1">
        <v>63659.12</v>
      </c>
      <c r="J868" s="2">
        <f t="shared" si="47"/>
        <v>0</v>
      </c>
    </row>
    <row r="869" spans="1:10" ht="24.95" customHeight="1">
      <c r="A869" s="17"/>
      <c r="B869" s="1" t="s">
        <v>634</v>
      </c>
      <c r="C869" s="1" t="s">
        <v>738</v>
      </c>
      <c r="D869" s="1" t="s">
        <v>739</v>
      </c>
      <c r="E869" s="1" t="s">
        <v>670</v>
      </c>
      <c r="F869" s="8">
        <v>2015</v>
      </c>
      <c r="G869" s="1">
        <v>284980</v>
      </c>
      <c r="H869" s="1">
        <f t="shared" si="46"/>
        <v>20673</v>
      </c>
      <c r="I869" s="1">
        <v>264307</v>
      </c>
      <c r="J869" s="2">
        <f t="shared" si="47"/>
        <v>7.2541932767211728E-2</v>
      </c>
    </row>
    <row r="870" spans="1:10" ht="24.95" customHeight="1">
      <c r="A870" s="17"/>
      <c r="B870" s="1" t="s">
        <v>797</v>
      </c>
      <c r="C870" s="1" t="s">
        <v>973</v>
      </c>
      <c r="D870" s="1" t="s">
        <v>974</v>
      </c>
      <c r="E870" s="1" t="s">
        <v>894</v>
      </c>
      <c r="F870" s="8">
        <v>2015</v>
      </c>
      <c r="G870" s="1">
        <v>14980</v>
      </c>
      <c r="H870" s="1">
        <f t="shared" si="46"/>
        <v>1024.3600000000006</v>
      </c>
      <c r="I870" s="1">
        <v>13955.64</v>
      </c>
      <c r="J870" s="2">
        <f t="shared" si="47"/>
        <v>6.8381842456608846E-2</v>
      </c>
    </row>
    <row r="871" spans="1:10" ht="24.95" customHeight="1">
      <c r="A871" s="17"/>
      <c r="B871" s="1" t="s">
        <v>2372</v>
      </c>
      <c r="C871" s="1" t="s">
        <v>2488</v>
      </c>
      <c r="D871" s="1" t="s">
        <v>2489</v>
      </c>
      <c r="E871" s="1" t="s">
        <v>2487</v>
      </c>
      <c r="F871" s="8">
        <v>2015</v>
      </c>
      <c r="G871" s="1">
        <v>281590</v>
      </c>
      <c r="H871" s="1">
        <f t="shared" si="46"/>
        <v>30421.5</v>
      </c>
      <c r="I871" s="1">
        <v>251168.5</v>
      </c>
      <c r="J871" s="2">
        <f t="shared" si="47"/>
        <v>0.10803473134699386</v>
      </c>
    </row>
    <row r="872" spans="1:10" ht="24.95" customHeight="1">
      <c r="A872" s="17"/>
      <c r="B872" s="1" t="s">
        <v>2372</v>
      </c>
      <c r="C872" s="1" t="s">
        <v>2500</v>
      </c>
      <c r="D872" s="1" t="s">
        <v>2501</v>
      </c>
      <c r="E872" s="1" t="s">
        <v>2418</v>
      </c>
      <c r="F872" s="8">
        <v>2015</v>
      </c>
      <c r="G872" s="1">
        <v>313480</v>
      </c>
      <c r="H872" s="1">
        <f t="shared" si="46"/>
        <v>129344.45000000001</v>
      </c>
      <c r="I872" s="1">
        <v>184135.55</v>
      </c>
      <c r="J872" s="2">
        <f t="shared" si="47"/>
        <v>0.41260830037003959</v>
      </c>
    </row>
    <row r="873" spans="1:10" ht="24.95" customHeight="1">
      <c r="A873" s="17"/>
      <c r="B873" s="1" t="s">
        <v>1814</v>
      </c>
      <c r="C873" s="1" t="s">
        <v>1897</v>
      </c>
      <c r="D873" s="1" t="s">
        <v>1898</v>
      </c>
      <c r="E873" s="1" t="s">
        <v>1899</v>
      </c>
      <c r="F873" s="8">
        <v>2015</v>
      </c>
      <c r="G873" s="1">
        <v>28501.5</v>
      </c>
      <c r="H873" s="1">
        <f t="shared" si="46"/>
        <v>0</v>
      </c>
      <c r="I873" s="1">
        <v>28501.5</v>
      </c>
      <c r="J873" s="2">
        <f t="shared" si="47"/>
        <v>0</v>
      </c>
    </row>
    <row r="874" spans="1:10" ht="24.95" customHeight="1">
      <c r="A874" s="17"/>
      <c r="B874" s="1" t="s">
        <v>1966</v>
      </c>
      <c r="C874" s="1" t="s">
        <v>2102</v>
      </c>
      <c r="D874" s="1" t="s">
        <v>2103</v>
      </c>
      <c r="E874" s="1" t="s">
        <v>2104</v>
      </c>
      <c r="F874" s="8">
        <v>2015</v>
      </c>
      <c r="G874" s="1">
        <v>142480</v>
      </c>
      <c r="H874" s="1">
        <f t="shared" si="46"/>
        <v>0</v>
      </c>
      <c r="I874" s="1">
        <v>142480</v>
      </c>
      <c r="J874" s="2">
        <f t="shared" si="47"/>
        <v>0</v>
      </c>
    </row>
    <row r="875" spans="1:10" ht="24.95" customHeight="1">
      <c r="A875" s="17"/>
      <c r="B875" s="1" t="s">
        <v>797</v>
      </c>
      <c r="C875" s="1" t="s">
        <v>967</v>
      </c>
      <c r="D875" s="1" t="s">
        <v>968</v>
      </c>
      <c r="E875" s="1" t="s">
        <v>969</v>
      </c>
      <c r="F875" s="8">
        <v>2015</v>
      </c>
      <c r="G875" s="1">
        <v>28824.5</v>
      </c>
      <c r="H875" s="1">
        <f t="shared" si="46"/>
        <v>1185.5</v>
      </c>
      <c r="I875" s="1">
        <v>27639</v>
      </c>
      <c r="J875" s="2">
        <f t="shared" si="47"/>
        <v>4.1128206907318429E-2</v>
      </c>
    </row>
    <row r="876" spans="1:10" ht="24.95" customHeight="1">
      <c r="A876" s="17"/>
      <c r="B876" s="1" t="s">
        <v>1749</v>
      </c>
      <c r="C876" s="1" t="s">
        <v>1806</v>
      </c>
      <c r="D876" s="1" t="s">
        <v>1807</v>
      </c>
      <c r="E876" s="1" t="s">
        <v>1808</v>
      </c>
      <c r="F876" s="8">
        <v>2015</v>
      </c>
      <c r="G876" s="1">
        <v>37744</v>
      </c>
      <c r="H876" s="1">
        <f t="shared" si="46"/>
        <v>3789.5199999999968</v>
      </c>
      <c r="I876" s="1">
        <v>33954.480000000003</v>
      </c>
      <c r="J876" s="2">
        <f t="shared" si="47"/>
        <v>0.10040059347181</v>
      </c>
    </row>
    <row r="877" spans="1:10" ht="24.95" customHeight="1">
      <c r="A877" s="17"/>
      <c r="B877" s="1" t="s">
        <v>1749</v>
      </c>
      <c r="C877" s="1" t="s">
        <v>1809</v>
      </c>
      <c r="D877" s="1" t="s">
        <v>1810</v>
      </c>
      <c r="E877" s="1" t="s">
        <v>1797</v>
      </c>
      <c r="F877" s="8">
        <v>2015</v>
      </c>
      <c r="G877" s="1">
        <v>13984</v>
      </c>
      <c r="H877" s="1">
        <f t="shared" si="46"/>
        <v>633</v>
      </c>
      <c r="I877" s="1">
        <v>13351</v>
      </c>
      <c r="J877" s="2">
        <f t="shared" si="47"/>
        <v>4.5266018306636159E-2</v>
      </c>
    </row>
    <row r="878" spans="1:10" ht="24.95" customHeight="1">
      <c r="A878" s="17"/>
      <c r="B878" s="1" t="s">
        <v>1749</v>
      </c>
      <c r="C878" s="1" t="s">
        <v>1811</v>
      </c>
      <c r="D878" s="1" t="s">
        <v>1812</v>
      </c>
      <c r="E878" s="1" t="s">
        <v>1813</v>
      </c>
      <c r="F878" s="8">
        <v>2015</v>
      </c>
      <c r="G878" s="1">
        <v>160000</v>
      </c>
      <c r="H878" s="1">
        <f t="shared" si="46"/>
        <v>46020</v>
      </c>
      <c r="I878" s="1">
        <v>113980</v>
      </c>
      <c r="J878" s="2">
        <f t="shared" si="47"/>
        <v>0.28762500000000002</v>
      </c>
    </row>
    <row r="879" spans="1:10" ht="24.95" customHeight="1">
      <c r="A879" s="17"/>
      <c r="B879" s="1" t="s">
        <v>2372</v>
      </c>
      <c r="C879" s="1" t="s">
        <v>2510</v>
      </c>
      <c r="D879" s="1" t="s">
        <v>2511</v>
      </c>
      <c r="E879" s="1" t="s">
        <v>2512</v>
      </c>
      <c r="F879" s="8">
        <v>2015</v>
      </c>
      <c r="G879" s="1">
        <v>1092280</v>
      </c>
      <c r="H879" s="1">
        <f t="shared" si="46"/>
        <v>0</v>
      </c>
      <c r="I879" s="1">
        <v>1092280</v>
      </c>
      <c r="J879" s="2">
        <f t="shared" si="47"/>
        <v>0</v>
      </c>
    </row>
    <row r="880" spans="1:10" ht="24.95" customHeight="1">
      <c r="A880" s="17"/>
      <c r="B880" s="1" t="s">
        <v>2958</v>
      </c>
      <c r="C880" s="1" t="s">
        <v>2990</v>
      </c>
      <c r="D880" s="1" t="s">
        <v>2991</v>
      </c>
      <c r="E880" s="1" t="s">
        <v>2986</v>
      </c>
      <c r="F880" s="8">
        <v>2015</v>
      </c>
      <c r="G880" s="1">
        <v>2549980</v>
      </c>
      <c r="H880" s="1">
        <f t="shared" si="46"/>
        <v>46610</v>
      </c>
      <c r="I880" s="1">
        <v>2503370</v>
      </c>
      <c r="J880" s="2">
        <f t="shared" si="47"/>
        <v>1.8278574733919483E-2</v>
      </c>
    </row>
    <row r="881" spans="1:10" ht="24.95" customHeight="1">
      <c r="A881" s="17"/>
      <c r="B881" s="1" t="s">
        <v>1814</v>
      </c>
      <c r="C881" s="1" t="s">
        <v>1909</v>
      </c>
      <c r="D881" s="1" t="s">
        <v>1910</v>
      </c>
      <c r="E881" s="1" t="s">
        <v>1307</v>
      </c>
      <c r="F881" s="8">
        <v>2015</v>
      </c>
      <c r="G881" s="1">
        <v>4747980</v>
      </c>
      <c r="H881" s="1">
        <f t="shared" si="46"/>
        <v>1054764</v>
      </c>
      <c r="I881" s="1">
        <v>3693216</v>
      </c>
      <c r="J881" s="2">
        <f t="shared" si="47"/>
        <v>0.22215005117965955</v>
      </c>
    </row>
    <row r="882" spans="1:10" ht="24.95" customHeight="1">
      <c r="A882" s="17"/>
      <c r="B882" s="1" t="s">
        <v>1966</v>
      </c>
      <c r="C882" s="1" t="s">
        <v>2126</v>
      </c>
      <c r="D882" s="1" t="s">
        <v>2127</v>
      </c>
      <c r="E882" s="1" t="s">
        <v>1970</v>
      </c>
      <c r="F882" s="8">
        <v>2015</v>
      </c>
      <c r="G882" s="1">
        <v>2561726.39</v>
      </c>
      <c r="H882" s="1">
        <f t="shared" si="46"/>
        <v>325189.16999999993</v>
      </c>
      <c r="I882" s="1">
        <v>2236537.2200000002</v>
      </c>
      <c r="J882" s="2">
        <f t="shared" si="47"/>
        <v>0.12694141391110855</v>
      </c>
    </row>
    <row r="883" spans="1:10" ht="24.95" customHeight="1">
      <c r="A883" s="17"/>
      <c r="B883" s="1" t="s">
        <v>1814</v>
      </c>
      <c r="C883" s="1" t="s">
        <v>1911</v>
      </c>
      <c r="D883" s="1" t="s">
        <v>1912</v>
      </c>
      <c r="E883" s="1" t="s">
        <v>1913</v>
      </c>
      <c r="F883" s="8">
        <v>2015</v>
      </c>
      <c r="G883" s="1">
        <v>1486609.18</v>
      </c>
      <c r="H883" s="1">
        <f t="shared" si="46"/>
        <v>49148.5</v>
      </c>
      <c r="I883" s="1">
        <v>1437460.68</v>
      </c>
      <c r="J883" s="2">
        <f t="shared" si="47"/>
        <v>3.3060807548625525E-2</v>
      </c>
    </row>
    <row r="884" spans="1:10" ht="24.95" customHeight="1">
      <c r="A884" s="17"/>
      <c r="B884" s="1" t="s">
        <v>2372</v>
      </c>
      <c r="C884" s="1" t="s">
        <v>2513</v>
      </c>
      <c r="D884" s="1" t="s">
        <v>2514</v>
      </c>
      <c r="E884" s="1" t="s">
        <v>2478</v>
      </c>
      <c r="F884" s="8">
        <v>2015</v>
      </c>
      <c r="G884" s="1">
        <v>1949980</v>
      </c>
      <c r="H884" s="1">
        <f t="shared" si="46"/>
        <v>60890.5</v>
      </c>
      <c r="I884" s="1">
        <v>1889089.5</v>
      </c>
      <c r="J884" s="2">
        <f t="shared" si="47"/>
        <v>3.1226217704796971E-2</v>
      </c>
    </row>
    <row r="885" spans="1:10" ht="24.95" customHeight="1">
      <c r="A885" s="17"/>
      <c r="B885" s="1" t="s">
        <v>310</v>
      </c>
      <c r="C885" s="1" t="s">
        <v>575</v>
      </c>
      <c r="D885" s="1" t="s">
        <v>576</v>
      </c>
      <c r="E885" s="1" t="s">
        <v>349</v>
      </c>
      <c r="F885" s="8">
        <v>2015</v>
      </c>
      <c r="G885" s="1">
        <v>3759980</v>
      </c>
      <c r="H885" s="1">
        <f t="shared" si="46"/>
        <v>1143933.7000000002</v>
      </c>
      <c r="I885" s="1">
        <v>2616046.2999999998</v>
      </c>
      <c r="J885" s="2">
        <f t="shared" si="47"/>
        <v>0.30423930446438552</v>
      </c>
    </row>
    <row r="886" spans="1:10" ht="24.95" customHeight="1">
      <c r="A886" s="17"/>
      <c r="B886" s="1" t="s">
        <v>1966</v>
      </c>
      <c r="C886" s="1" t="s">
        <v>2128</v>
      </c>
      <c r="D886" s="1" t="s">
        <v>2129</v>
      </c>
      <c r="E886" s="1" t="s">
        <v>1989</v>
      </c>
      <c r="F886" s="8">
        <v>2015</v>
      </c>
      <c r="G886" s="1">
        <v>927218.42</v>
      </c>
      <c r="H886" s="1">
        <f t="shared" si="46"/>
        <v>34449.580000000075</v>
      </c>
      <c r="I886" s="1">
        <v>892768.84</v>
      </c>
      <c r="J886" s="2">
        <f t="shared" si="47"/>
        <v>3.7153683810552507E-2</v>
      </c>
    </row>
    <row r="887" spans="1:10" ht="24.95" customHeight="1">
      <c r="A887" s="17"/>
      <c r="B887" s="1" t="s">
        <v>797</v>
      </c>
      <c r="C887" s="1" t="s">
        <v>986</v>
      </c>
      <c r="D887" s="1" t="s">
        <v>987</v>
      </c>
      <c r="E887" s="1" t="s">
        <v>988</v>
      </c>
      <c r="F887" s="8">
        <v>2015</v>
      </c>
      <c r="G887" s="1">
        <v>2249980</v>
      </c>
      <c r="H887" s="1">
        <f t="shared" ref="H887:H922" si="48">G887-I887</f>
        <v>118492.4700000002</v>
      </c>
      <c r="I887" s="1">
        <v>2131487.5299999998</v>
      </c>
      <c r="J887" s="2">
        <f t="shared" ref="J887:J922" si="49">H887/G887*100%</f>
        <v>5.266378812256118E-2</v>
      </c>
    </row>
    <row r="888" spans="1:10" ht="24.95" customHeight="1">
      <c r="A888" s="17"/>
      <c r="B888" s="1" t="s">
        <v>2952</v>
      </c>
      <c r="C888" s="1" t="s">
        <v>2953</v>
      </c>
      <c r="D888" s="1" t="s">
        <v>2954</v>
      </c>
      <c r="E888" s="1" t="s">
        <v>1619</v>
      </c>
      <c r="F888" s="8">
        <v>2016</v>
      </c>
      <c r="G888" s="1">
        <v>760000</v>
      </c>
      <c r="H888" s="1">
        <f t="shared" si="48"/>
        <v>88192.37</v>
      </c>
      <c r="I888" s="1">
        <v>671807.63</v>
      </c>
      <c r="J888" s="2">
        <f t="shared" si="49"/>
        <v>0.11604259210526315</v>
      </c>
    </row>
    <row r="889" spans="1:10" ht="24.95" customHeight="1">
      <c r="A889" s="17"/>
      <c r="B889" s="1" t="s">
        <v>0</v>
      </c>
      <c r="C889" s="1" t="s">
        <v>2</v>
      </c>
      <c r="D889" s="1" t="s">
        <v>3</v>
      </c>
      <c r="E889" s="1" t="s">
        <v>1</v>
      </c>
      <c r="F889" s="8">
        <v>2016</v>
      </c>
      <c r="G889" s="1">
        <v>48800000</v>
      </c>
      <c r="H889" s="1">
        <f t="shared" si="48"/>
        <v>6823714.5399999991</v>
      </c>
      <c r="I889" s="1">
        <v>41976285.460000001</v>
      </c>
      <c r="J889" s="2">
        <f t="shared" si="49"/>
        <v>0.13983021598360654</v>
      </c>
    </row>
    <row r="890" spans="1:10" ht="24.95" customHeight="1">
      <c r="A890" s="17"/>
      <c r="B890" s="1" t="s">
        <v>797</v>
      </c>
      <c r="C890" s="1" t="s">
        <v>877</v>
      </c>
      <c r="D890" s="1" t="s">
        <v>878</v>
      </c>
      <c r="E890" s="1" t="s">
        <v>834</v>
      </c>
      <c r="F890" s="8">
        <v>2016</v>
      </c>
      <c r="G890" s="1">
        <v>1000000</v>
      </c>
      <c r="H890" s="1">
        <f t="shared" si="48"/>
        <v>20</v>
      </c>
      <c r="I890" s="1">
        <v>999980</v>
      </c>
      <c r="J890" s="2">
        <f t="shared" si="49"/>
        <v>2.0000000000000002E-5</v>
      </c>
    </row>
    <row r="891" spans="1:10" ht="24.95" customHeight="1">
      <c r="A891" s="17"/>
      <c r="B891" s="1" t="s">
        <v>1814</v>
      </c>
      <c r="C891" s="1" t="s">
        <v>1856</v>
      </c>
      <c r="D891" s="1" t="s">
        <v>1857</v>
      </c>
      <c r="E891" s="1" t="s">
        <v>1307</v>
      </c>
      <c r="F891" s="8">
        <v>2016</v>
      </c>
      <c r="G891" s="1">
        <v>500000</v>
      </c>
      <c r="H891" s="1">
        <f t="shared" si="48"/>
        <v>20</v>
      </c>
      <c r="I891" s="1">
        <v>499980</v>
      </c>
      <c r="J891" s="2">
        <f t="shared" si="49"/>
        <v>4.0000000000000003E-5</v>
      </c>
    </row>
    <row r="892" spans="1:10" ht="24.95" customHeight="1">
      <c r="A892" s="17"/>
      <c r="B892" s="1" t="s">
        <v>100</v>
      </c>
      <c r="C892" s="1" t="s">
        <v>111</v>
      </c>
      <c r="D892" s="1" t="s">
        <v>112</v>
      </c>
      <c r="E892" s="1" t="s">
        <v>101</v>
      </c>
      <c r="F892" s="8">
        <v>2016</v>
      </c>
      <c r="G892" s="1">
        <v>51170000</v>
      </c>
      <c r="H892" s="1">
        <f t="shared" si="48"/>
        <v>0</v>
      </c>
      <c r="I892" s="1">
        <v>51170000</v>
      </c>
      <c r="J892" s="2">
        <f t="shared" si="49"/>
        <v>0</v>
      </c>
    </row>
    <row r="893" spans="1:10" ht="24.95" customHeight="1">
      <c r="A893" s="17"/>
      <c r="B893" s="1" t="s">
        <v>2159</v>
      </c>
      <c r="C893" s="1" t="s">
        <v>2161</v>
      </c>
      <c r="D893" s="1" t="s">
        <v>2162</v>
      </c>
      <c r="E893" s="1" t="s">
        <v>2160</v>
      </c>
      <c r="F893" s="8">
        <v>2016</v>
      </c>
      <c r="G893" s="1">
        <v>1000000</v>
      </c>
      <c r="H893" s="1">
        <f t="shared" si="48"/>
        <v>20</v>
      </c>
      <c r="I893" s="1">
        <v>999980</v>
      </c>
      <c r="J893" s="2">
        <f t="shared" si="49"/>
        <v>2.0000000000000002E-5</v>
      </c>
    </row>
    <row r="894" spans="1:10" ht="24.95" customHeight="1">
      <c r="A894" s="17"/>
      <c r="B894" s="1" t="s">
        <v>797</v>
      </c>
      <c r="C894" s="1" t="s">
        <v>907</v>
      </c>
      <c r="D894" s="1" t="s">
        <v>908</v>
      </c>
      <c r="E894" s="1" t="s">
        <v>809</v>
      </c>
      <c r="F894" s="8">
        <v>2016</v>
      </c>
      <c r="G894" s="1">
        <v>700000</v>
      </c>
      <c r="H894" s="1">
        <f t="shared" si="48"/>
        <v>43068.729999999981</v>
      </c>
      <c r="I894" s="1">
        <v>656931.27</v>
      </c>
      <c r="J894" s="2">
        <f t="shared" si="49"/>
        <v>6.1526757142857116E-2</v>
      </c>
    </row>
    <row r="895" spans="1:10" ht="24.95" customHeight="1">
      <c r="A895" s="17"/>
      <c r="B895" s="1" t="s">
        <v>1966</v>
      </c>
      <c r="C895" s="1" t="s">
        <v>2037</v>
      </c>
      <c r="D895" s="1" t="s">
        <v>2038</v>
      </c>
      <c r="E895" s="1" t="s">
        <v>2036</v>
      </c>
      <c r="F895" s="8">
        <v>2016</v>
      </c>
      <c r="G895" s="1">
        <v>700000</v>
      </c>
      <c r="H895" s="1">
        <f t="shared" si="48"/>
        <v>35020</v>
      </c>
      <c r="I895" s="1">
        <v>664980</v>
      </c>
      <c r="J895" s="2">
        <f t="shared" si="49"/>
        <v>5.0028571428571429E-2</v>
      </c>
    </row>
    <row r="896" spans="1:10" ht="24.95" customHeight="1">
      <c r="A896" s="17"/>
      <c r="B896" s="1" t="s">
        <v>310</v>
      </c>
      <c r="C896" s="1" t="s">
        <v>472</v>
      </c>
      <c r="D896" s="1" t="s">
        <v>473</v>
      </c>
      <c r="E896" s="1" t="s">
        <v>339</v>
      </c>
      <c r="F896" s="8">
        <v>2016</v>
      </c>
      <c r="G896" s="1">
        <v>700000</v>
      </c>
      <c r="H896" s="1">
        <f t="shared" si="48"/>
        <v>77094.239999999991</v>
      </c>
      <c r="I896" s="1">
        <v>622905.76</v>
      </c>
      <c r="J896" s="2">
        <f t="shared" si="49"/>
        <v>0.11013462857142856</v>
      </c>
    </row>
    <row r="897" spans="1:10" ht="24.95" customHeight="1">
      <c r="A897" s="17"/>
      <c r="B897" s="1" t="s">
        <v>797</v>
      </c>
      <c r="C897" s="1" t="s">
        <v>913</v>
      </c>
      <c r="D897" s="1" t="s">
        <v>914</v>
      </c>
      <c r="E897" s="1" t="s">
        <v>894</v>
      </c>
      <c r="F897" s="8">
        <v>2016</v>
      </c>
      <c r="G897" s="1">
        <v>500000</v>
      </c>
      <c r="H897" s="1">
        <f t="shared" si="48"/>
        <v>25020</v>
      </c>
      <c r="I897" s="1">
        <v>474980</v>
      </c>
      <c r="J897" s="2">
        <f t="shared" si="49"/>
        <v>5.0040000000000001E-2</v>
      </c>
    </row>
    <row r="898" spans="1:10" ht="24.95" customHeight="1">
      <c r="A898" s="17"/>
      <c r="B898" s="1" t="s">
        <v>2163</v>
      </c>
      <c r="C898" s="1" t="s">
        <v>2242</v>
      </c>
      <c r="D898" s="1" t="s">
        <v>2243</v>
      </c>
      <c r="E898" s="1" t="s">
        <v>2172</v>
      </c>
      <c r="F898" s="8">
        <v>2016</v>
      </c>
      <c r="G898" s="1">
        <v>700000</v>
      </c>
      <c r="H898" s="1">
        <f t="shared" si="48"/>
        <v>56131.900000000023</v>
      </c>
      <c r="I898" s="1">
        <v>643868.1</v>
      </c>
      <c r="J898" s="2">
        <f t="shared" si="49"/>
        <v>8.0188428571428605E-2</v>
      </c>
    </row>
    <row r="899" spans="1:10" ht="24.95" customHeight="1">
      <c r="A899" s="17"/>
      <c r="B899" s="1" t="s">
        <v>797</v>
      </c>
      <c r="C899" s="1" t="s">
        <v>909</v>
      </c>
      <c r="D899" s="1" t="s">
        <v>910</v>
      </c>
      <c r="E899" s="1" t="s">
        <v>888</v>
      </c>
      <c r="F899" s="8">
        <v>2016</v>
      </c>
      <c r="G899" s="1">
        <v>700000</v>
      </c>
      <c r="H899" s="1">
        <f t="shared" si="48"/>
        <v>176757.44</v>
      </c>
      <c r="I899" s="1">
        <v>523242.56</v>
      </c>
      <c r="J899" s="2">
        <f t="shared" si="49"/>
        <v>0.25251062857142859</v>
      </c>
    </row>
    <row r="900" spans="1:10" ht="24.95" customHeight="1">
      <c r="A900" s="17"/>
      <c r="B900" s="1" t="s">
        <v>1238</v>
      </c>
      <c r="C900" s="1" t="s">
        <v>1368</v>
      </c>
      <c r="D900" s="1" t="s">
        <v>1369</v>
      </c>
      <c r="E900" s="1" t="s">
        <v>1357</v>
      </c>
      <c r="F900" s="8">
        <v>2016</v>
      </c>
      <c r="G900" s="1">
        <v>700000</v>
      </c>
      <c r="H900" s="1">
        <f t="shared" si="48"/>
        <v>333117.09000000003</v>
      </c>
      <c r="I900" s="1">
        <v>366882.91</v>
      </c>
      <c r="J900" s="2">
        <f t="shared" si="49"/>
        <v>0.47588155714285718</v>
      </c>
    </row>
    <row r="901" spans="1:10" ht="24.95" customHeight="1">
      <c r="A901" s="17"/>
      <c r="B901" s="1" t="s">
        <v>2877</v>
      </c>
      <c r="C901" s="1" t="s">
        <v>2889</v>
      </c>
      <c r="D901" s="1" t="s">
        <v>2890</v>
      </c>
      <c r="E901" s="1" t="s">
        <v>1252</v>
      </c>
      <c r="F901" s="8">
        <v>2016</v>
      </c>
      <c r="G901" s="1">
        <v>700000</v>
      </c>
      <c r="H901" s="1">
        <f t="shared" si="48"/>
        <v>38487</v>
      </c>
      <c r="I901" s="1">
        <v>661513</v>
      </c>
      <c r="J901" s="2">
        <f t="shared" si="49"/>
        <v>5.498142857142857E-2</v>
      </c>
    </row>
    <row r="902" spans="1:10" ht="24.95" customHeight="1">
      <c r="A902" s="17"/>
      <c r="B902" s="1" t="s">
        <v>2163</v>
      </c>
      <c r="C902" s="1" t="s">
        <v>2238</v>
      </c>
      <c r="D902" s="1" t="s">
        <v>2239</v>
      </c>
      <c r="E902" s="1" t="s">
        <v>2210</v>
      </c>
      <c r="F902" s="8">
        <v>2016</v>
      </c>
      <c r="G902" s="1">
        <v>700000</v>
      </c>
      <c r="H902" s="1">
        <f t="shared" si="48"/>
        <v>106927</v>
      </c>
      <c r="I902" s="1">
        <v>593073</v>
      </c>
      <c r="J902" s="2">
        <f t="shared" si="49"/>
        <v>0.15275285714285713</v>
      </c>
    </row>
    <row r="903" spans="1:10" ht="24.95" customHeight="1">
      <c r="A903" s="17"/>
      <c r="B903" s="1" t="s">
        <v>2163</v>
      </c>
      <c r="C903" s="1" t="s">
        <v>2232</v>
      </c>
      <c r="D903" s="1" t="s">
        <v>2233</v>
      </c>
      <c r="E903" s="1" t="s">
        <v>2185</v>
      </c>
      <c r="F903" s="8">
        <v>2016</v>
      </c>
      <c r="G903" s="1">
        <v>1000000</v>
      </c>
      <c r="H903" s="1">
        <f t="shared" si="48"/>
        <v>50020</v>
      </c>
      <c r="I903" s="1">
        <v>949980</v>
      </c>
      <c r="J903" s="2">
        <f t="shared" si="49"/>
        <v>5.0020000000000002E-2</v>
      </c>
    </row>
    <row r="904" spans="1:10" ht="24.95" customHeight="1">
      <c r="A904" s="17"/>
      <c r="B904" s="1" t="s">
        <v>2163</v>
      </c>
      <c r="C904" s="1" t="s">
        <v>2236</v>
      </c>
      <c r="D904" s="1" t="s">
        <v>2237</v>
      </c>
      <c r="E904" s="1" t="s">
        <v>2222</v>
      </c>
      <c r="F904" s="8">
        <v>2016</v>
      </c>
      <c r="G904" s="1">
        <v>700000</v>
      </c>
      <c r="H904" s="1">
        <f t="shared" si="48"/>
        <v>36958</v>
      </c>
      <c r="I904" s="1">
        <v>663042</v>
      </c>
      <c r="J904" s="2">
        <f t="shared" si="49"/>
        <v>5.2797142857142855E-2</v>
      </c>
    </row>
    <row r="905" spans="1:10" ht="24.95" customHeight="1">
      <c r="A905" s="17"/>
      <c r="B905" s="1" t="s">
        <v>1238</v>
      </c>
      <c r="C905" s="1" t="s">
        <v>1370</v>
      </c>
      <c r="D905" s="1" t="s">
        <v>1371</v>
      </c>
      <c r="E905" s="1" t="s">
        <v>1277</v>
      </c>
      <c r="F905" s="8">
        <v>2016</v>
      </c>
      <c r="G905" s="1">
        <v>700000</v>
      </c>
      <c r="H905" s="1">
        <f t="shared" si="48"/>
        <v>112868.30000000005</v>
      </c>
      <c r="I905" s="1">
        <v>587131.69999999995</v>
      </c>
      <c r="J905" s="2">
        <f t="shared" si="49"/>
        <v>0.16124042857142865</v>
      </c>
    </row>
    <row r="906" spans="1:10" ht="24.95" customHeight="1">
      <c r="A906" s="17"/>
      <c r="B906" s="1" t="s">
        <v>1966</v>
      </c>
      <c r="C906" s="1" t="s">
        <v>2039</v>
      </c>
      <c r="D906" s="1" t="s">
        <v>2040</v>
      </c>
      <c r="E906" s="1" t="s">
        <v>2033</v>
      </c>
      <c r="F906" s="8">
        <v>2016</v>
      </c>
      <c r="G906" s="1">
        <v>700000</v>
      </c>
      <c r="H906" s="1">
        <f t="shared" si="48"/>
        <v>35020</v>
      </c>
      <c r="I906" s="1">
        <v>664980</v>
      </c>
      <c r="J906" s="2">
        <f t="shared" si="49"/>
        <v>5.0028571428571429E-2</v>
      </c>
    </row>
    <row r="907" spans="1:10" ht="24.95" customHeight="1">
      <c r="A907" s="17"/>
      <c r="B907" s="1" t="s">
        <v>2163</v>
      </c>
      <c r="C907" s="1" t="s">
        <v>2234</v>
      </c>
      <c r="D907" s="1" t="s">
        <v>2235</v>
      </c>
      <c r="E907" s="1" t="s">
        <v>2164</v>
      </c>
      <c r="F907" s="8">
        <v>2016</v>
      </c>
      <c r="G907" s="1">
        <v>700000</v>
      </c>
      <c r="H907" s="1">
        <f t="shared" si="48"/>
        <v>35020</v>
      </c>
      <c r="I907" s="1">
        <v>664980</v>
      </c>
      <c r="J907" s="2">
        <f t="shared" si="49"/>
        <v>5.0028571428571429E-2</v>
      </c>
    </row>
    <row r="908" spans="1:10" ht="24.95" customHeight="1">
      <c r="A908" s="17"/>
      <c r="B908" s="1" t="s">
        <v>2163</v>
      </c>
      <c r="C908" s="1" t="s">
        <v>2244</v>
      </c>
      <c r="D908" s="1" t="s">
        <v>2245</v>
      </c>
      <c r="E908" s="1" t="s">
        <v>2209</v>
      </c>
      <c r="F908" s="8">
        <v>2016</v>
      </c>
      <c r="G908" s="1">
        <v>500000</v>
      </c>
      <c r="H908" s="1">
        <f t="shared" si="48"/>
        <v>43470</v>
      </c>
      <c r="I908" s="1">
        <v>456530</v>
      </c>
      <c r="J908" s="2">
        <f t="shared" si="49"/>
        <v>8.6940000000000003E-2</v>
      </c>
    </row>
    <row r="909" spans="1:10" ht="24.95" customHeight="1">
      <c r="A909" s="17"/>
      <c r="B909" s="1" t="s">
        <v>797</v>
      </c>
      <c r="C909" s="1" t="s">
        <v>911</v>
      </c>
      <c r="D909" s="1" t="s">
        <v>912</v>
      </c>
      <c r="E909" s="1" t="s">
        <v>881</v>
      </c>
      <c r="F909" s="8">
        <v>2016</v>
      </c>
      <c r="G909" s="1">
        <v>700000</v>
      </c>
      <c r="H909" s="1">
        <f t="shared" si="48"/>
        <v>202179.82</v>
      </c>
      <c r="I909" s="1">
        <v>497820.18</v>
      </c>
      <c r="J909" s="2">
        <f t="shared" si="49"/>
        <v>0.28882831428571432</v>
      </c>
    </row>
    <row r="910" spans="1:10" ht="24.95" customHeight="1">
      <c r="A910" s="17"/>
      <c r="B910" s="1" t="s">
        <v>2372</v>
      </c>
      <c r="C910" s="1" t="s">
        <v>2430</v>
      </c>
      <c r="D910" s="1" t="s">
        <v>2431</v>
      </c>
      <c r="E910" s="1" t="s">
        <v>282</v>
      </c>
      <c r="F910" s="8">
        <v>2016</v>
      </c>
      <c r="G910" s="1">
        <v>700000</v>
      </c>
      <c r="H910" s="1">
        <f t="shared" si="48"/>
        <v>91644.099999999977</v>
      </c>
      <c r="I910" s="1">
        <v>608355.9</v>
      </c>
      <c r="J910" s="2">
        <f t="shared" si="49"/>
        <v>0.13092014285714282</v>
      </c>
    </row>
    <row r="911" spans="1:10" ht="24.95" customHeight="1">
      <c r="A911" s="17"/>
      <c r="B911" s="1" t="s">
        <v>2372</v>
      </c>
      <c r="C911" s="1" t="s">
        <v>2428</v>
      </c>
      <c r="D911" s="1" t="s">
        <v>2429</v>
      </c>
      <c r="E911" s="1" t="s">
        <v>2418</v>
      </c>
      <c r="F911" s="8">
        <v>2016</v>
      </c>
      <c r="G911" s="1">
        <v>700000</v>
      </c>
      <c r="H911" s="1">
        <f t="shared" si="48"/>
        <v>35020</v>
      </c>
      <c r="I911" s="1">
        <v>664980</v>
      </c>
      <c r="J911" s="2">
        <f t="shared" si="49"/>
        <v>5.0028571428571429E-2</v>
      </c>
    </row>
    <row r="912" spans="1:10" ht="24.95" customHeight="1">
      <c r="A912" s="17"/>
      <c r="B912" s="1" t="s">
        <v>797</v>
      </c>
      <c r="C912" s="1" t="s">
        <v>903</v>
      </c>
      <c r="D912" s="1" t="s">
        <v>904</v>
      </c>
      <c r="E912" s="1" t="s">
        <v>800</v>
      </c>
      <c r="F912" s="8">
        <v>2016</v>
      </c>
      <c r="G912" s="1">
        <v>700000</v>
      </c>
      <c r="H912" s="1">
        <f t="shared" si="48"/>
        <v>35020</v>
      </c>
      <c r="I912" s="1">
        <v>664980</v>
      </c>
      <c r="J912" s="2">
        <f t="shared" si="49"/>
        <v>5.0028571428571429E-2</v>
      </c>
    </row>
    <row r="913" spans="1:10" ht="24.95" customHeight="1">
      <c r="A913" s="17"/>
      <c r="B913" s="1" t="s">
        <v>1238</v>
      </c>
      <c r="C913" s="1" t="s">
        <v>1366</v>
      </c>
      <c r="D913" s="1" t="s">
        <v>1367</v>
      </c>
      <c r="E913" s="1" t="s">
        <v>1356</v>
      </c>
      <c r="F913" s="8">
        <v>2016</v>
      </c>
      <c r="G913" s="1">
        <v>700000</v>
      </c>
      <c r="H913" s="1">
        <f t="shared" si="48"/>
        <v>35020</v>
      </c>
      <c r="I913" s="1">
        <v>664980</v>
      </c>
      <c r="J913" s="2">
        <f t="shared" si="49"/>
        <v>5.0028571428571429E-2</v>
      </c>
    </row>
    <row r="914" spans="1:10" ht="24.95" customHeight="1">
      <c r="A914" s="17"/>
      <c r="B914" s="1" t="s">
        <v>2958</v>
      </c>
      <c r="C914" s="1" t="s">
        <v>2979</v>
      </c>
      <c r="D914" s="1" t="s">
        <v>2980</v>
      </c>
      <c r="E914" s="1" t="s">
        <v>6</v>
      </c>
      <c r="F914" s="8">
        <v>2016</v>
      </c>
      <c r="G914" s="1">
        <v>700000</v>
      </c>
      <c r="H914" s="1">
        <f t="shared" si="48"/>
        <v>35020</v>
      </c>
      <c r="I914" s="1">
        <v>664980</v>
      </c>
      <c r="J914" s="2">
        <f t="shared" si="49"/>
        <v>5.0028571428571429E-2</v>
      </c>
    </row>
    <row r="915" spans="1:10" ht="24.95" customHeight="1">
      <c r="A915" s="17"/>
      <c r="B915" s="1" t="s">
        <v>797</v>
      </c>
      <c r="C915" s="1" t="s">
        <v>915</v>
      </c>
      <c r="D915" s="1" t="s">
        <v>916</v>
      </c>
      <c r="E915" s="1" t="s">
        <v>917</v>
      </c>
      <c r="F915" s="8">
        <v>2016</v>
      </c>
      <c r="G915" s="1">
        <v>500000</v>
      </c>
      <c r="H915" s="1">
        <f t="shared" si="48"/>
        <v>40540.650000000023</v>
      </c>
      <c r="I915" s="1">
        <v>459459.35</v>
      </c>
      <c r="J915" s="2">
        <f t="shared" si="49"/>
        <v>8.1081300000000051E-2</v>
      </c>
    </row>
    <row r="916" spans="1:10" ht="24.95" customHeight="1">
      <c r="A916" s="17"/>
      <c r="B916" s="1" t="s">
        <v>797</v>
      </c>
      <c r="C916" s="1" t="s">
        <v>905</v>
      </c>
      <c r="D916" s="1" t="s">
        <v>906</v>
      </c>
      <c r="E916" s="1" t="s">
        <v>885</v>
      </c>
      <c r="F916" s="8">
        <v>2016</v>
      </c>
      <c r="G916" s="1">
        <v>700000</v>
      </c>
      <c r="H916" s="1">
        <f t="shared" si="48"/>
        <v>107552.59999999998</v>
      </c>
      <c r="I916" s="1">
        <v>592447.4</v>
      </c>
      <c r="J916" s="2">
        <f t="shared" si="49"/>
        <v>0.15364657142857138</v>
      </c>
    </row>
    <row r="917" spans="1:10" ht="24.95" customHeight="1">
      <c r="A917" s="17"/>
      <c r="B917" s="1" t="s">
        <v>310</v>
      </c>
      <c r="C917" s="1" t="s">
        <v>478</v>
      </c>
      <c r="D917" s="1" t="s">
        <v>479</v>
      </c>
      <c r="E917" s="1" t="s">
        <v>336</v>
      </c>
      <c r="F917" s="8">
        <v>2016</v>
      </c>
      <c r="G917" s="1">
        <v>700000</v>
      </c>
      <c r="H917" s="1">
        <f t="shared" si="48"/>
        <v>171275</v>
      </c>
      <c r="I917" s="1">
        <v>528725</v>
      </c>
      <c r="J917" s="2">
        <f t="shared" si="49"/>
        <v>0.24467857142857144</v>
      </c>
    </row>
    <row r="918" spans="1:10" ht="24.95" customHeight="1">
      <c r="A918" s="17"/>
      <c r="B918" s="1" t="s">
        <v>310</v>
      </c>
      <c r="C918" s="1" t="s">
        <v>476</v>
      </c>
      <c r="D918" s="1" t="s">
        <v>477</v>
      </c>
      <c r="E918" s="1" t="s">
        <v>461</v>
      </c>
      <c r="F918" s="8">
        <v>2016</v>
      </c>
      <c r="G918" s="1">
        <v>700000</v>
      </c>
      <c r="H918" s="1">
        <f t="shared" si="48"/>
        <v>35020</v>
      </c>
      <c r="I918" s="1">
        <v>664980</v>
      </c>
      <c r="J918" s="2">
        <f t="shared" si="49"/>
        <v>5.0028571428571429E-2</v>
      </c>
    </row>
    <row r="919" spans="1:10" ht="24.95" customHeight="1">
      <c r="A919" s="17"/>
      <c r="B919" s="1" t="s">
        <v>2163</v>
      </c>
      <c r="C919" s="1" t="s">
        <v>2240</v>
      </c>
      <c r="D919" s="1" t="s">
        <v>2241</v>
      </c>
      <c r="E919" s="1" t="s">
        <v>1994</v>
      </c>
      <c r="F919" s="8">
        <v>2016</v>
      </c>
      <c r="G919" s="1">
        <v>700000</v>
      </c>
      <c r="H919" s="1">
        <f t="shared" si="48"/>
        <v>37460</v>
      </c>
      <c r="I919" s="1">
        <v>662540</v>
      </c>
      <c r="J919" s="2">
        <f t="shared" si="49"/>
        <v>5.3514285714285716E-2</v>
      </c>
    </row>
    <row r="920" spans="1:10" ht="24.95" customHeight="1">
      <c r="A920" s="17"/>
      <c r="B920" s="1" t="s">
        <v>310</v>
      </c>
      <c r="C920" s="1" t="s">
        <v>470</v>
      </c>
      <c r="D920" s="1" t="s">
        <v>471</v>
      </c>
      <c r="E920" s="1" t="s">
        <v>469</v>
      </c>
      <c r="F920" s="8">
        <v>2016</v>
      </c>
      <c r="G920" s="1">
        <v>700000</v>
      </c>
      <c r="H920" s="1">
        <f t="shared" si="48"/>
        <v>35020</v>
      </c>
      <c r="I920" s="1">
        <v>664980</v>
      </c>
      <c r="J920" s="2">
        <f t="shared" si="49"/>
        <v>5.0028571428571429E-2</v>
      </c>
    </row>
    <row r="921" spans="1:10" ht="24.95" customHeight="1">
      <c r="A921" s="17"/>
      <c r="B921" s="1" t="s">
        <v>310</v>
      </c>
      <c r="C921" s="1" t="s">
        <v>474</v>
      </c>
      <c r="D921" s="1" t="s">
        <v>475</v>
      </c>
      <c r="E921" s="1" t="s">
        <v>464</v>
      </c>
      <c r="F921" s="8">
        <v>2016</v>
      </c>
      <c r="G921" s="1">
        <v>700000</v>
      </c>
      <c r="H921" s="1">
        <f t="shared" si="48"/>
        <v>35020</v>
      </c>
      <c r="I921" s="1">
        <v>664980</v>
      </c>
      <c r="J921" s="2">
        <f t="shared" si="49"/>
        <v>5.0028571428571429E-2</v>
      </c>
    </row>
    <row r="922" spans="1:10" ht="24.95" customHeight="1">
      <c r="A922" s="17"/>
      <c r="B922" s="1" t="s">
        <v>1618</v>
      </c>
      <c r="C922" s="1" t="s">
        <v>1704</v>
      </c>
      <c r="D922" s="1" t="s">
        <v>1705</v>
      </c>
      <c r="E922" s="1" t="s">
        <v>1706</v>
      </c>
      <c r="F922" s="8">
        <v>2016</v>
      </c>
      <c r="G922" s="1">
        <v>700000</v>
      </c>
      <c r="H922" s="1">
        <f t="shared" si="48"/>
        <v>56806.300000000047</v>
      </c>
      <c r="I922" s="1">
        <v>643193.69999999995</v>
      </c>
      <c r="J922" s="2">
        <f t="shared" si="49"/>
        <v>8.1151857142857206E-2</v>
      </c>
    </row>
    <row r="923" spans="1:10" ht="24.95" customHeight="1">
      <c r="A923" s="17"/>
      <c r="B923" s="1" t="s">
        <v>1464</v>
      </c>
      <c r="C923" s="1" t="s">
        <v>1552</v>
      </c>
      <c r="D923" s="1" t="s">
        <v>1553</v>
      </c>
      <c r="E923" s="1" t="s">
        <v>1473</v>
      </c>
      <c r="F923" s="8">
        <v>2016</v>
      </c>
      <c r="G923" s="1">
        <v>100000</v>
      </c>
      <c r="H923" s="1">
        <f t="shared" ref="H923:H963" si="50">G923-I923</f>
        <v>0</v>
      </c>
      <c r="I923" s="1">
        <v>100000</v>
      </c>
      <c r="J923" s="2">
        <f t="shared" ref="J923:J963" si="51">H923/G923*100%</f>
        <v>0</v>
      </c>
    </row>
    <row r="924" spans="1:10" ht="24.95" customHeight="1">
      <c r="A924" s="17"/>
      <c r="B924" s="1" t="s">
        <v>100</v>
      </c>
      <c r="C924" s="1" t="s">
        <v>107</v>
      </c>
      <c r="D924" s="1" t="s">
        <v>108</v>
      </c>
      <c r="E924" s="1" t="s">
        <v>104</v>
      </c>
      <c r="F924" s="8">
        <v>2016</v>
      </c>
      <c r="G924" s="1">
        <v>840000</v>
      </c>
      <c r="H924" s="1">
        <f t="shared" si="50"/>
        <v>840000</v>
      </c>
      <c r="I924" s="1">
        <v>0</v>
      </c>
      <c r="J924" s="2">
        <f t="shared" si="51"/>
        <v>1</v>
      </c>
    </row>
    <row r="925" spans="1:10" ht="24.95" customHeight="1">
      <c r="A925" s="17"/>
      <c r="B925" s="1" t="s">
        <v>26</v>
      </c>
      <c r="C925" s="1" t="s">
        <v>49</v>
      </c>
      <c r="D925" s="1" t="s">
        <v>50</v>
      </c>
      <c r="E925" s="1" t="s">
        <v>51</v>
      </c>
      <c r="F925" s="8">
        <v>2016</v>
      </c>
      <c r="G925" s="1">
        <v>15000</v>
      </c>
      <c r="H925" s="1">
        <f t="shared" si="50"/>
        <v>20</v>
      </c>
      <c r="I925" s="1">
        <v>14980</v>
      </c>
      <c r="J925" s="2">
        <f t="shared" si="51"/>
        <v>1.3333333333333333E-3</v>
      </c>
    </row>
    <row r="926" spans="1:10" ht="24.95" customHeight="1">
      <c r="A926" s="17"/>
      <c r="B926" s="1" t="s">
        <v>26</v>
      </c>
      <c r="C926" s="1" t="s">
        <v>67</v>
      </c>
      <c r="D926" s="1" t="s">
        <v>68</v>
      </c>
      <c r="E926" s="1" t="s">
        <v>69</v>
      </c>
      <c r="F926" s="8">
        <v>2016</v>
      </c>
      <c r="G926" s="1">
        <v>20000</v>
      </c>
      <c r="H926" s="1">
        <f t="shared" si="50"/>
        <v>20</v>
      </c>
      <c r="I926" s="1">
        <v>19980</v>
      </c>
      <c r="J926" s="2">
        <f t="shared" si="51"/>
        <v>1E-3</v>
      </c>
    </row>
    <row r="927" spans="1:10" ht="24.95" customHeight="1">
      <c r="A927" s="17"/>
      <c r="B927" s="1" t="s">
        <v>26</v>
      </c>
      <c r="C927" s="1" t="s">
        <v>34</v>
      </c>
      <c r="D927" s="1" t="s">
        <v>35</v>
      </c>
      <c r="E927" s="1" t="s">
        <v>36</v>
      </c>
      <c r="F927" s="8">
        <v>2016</v>
      </c>
      <c r="G927" s="1">
        <v>30000</v>
      </c>
      <c r="H927" s="1">
        <f t="shared" si="50"/>
        <v>20</v>
      </c>
      <c r="I927" s="1">
        <v>29980</v>
      </c>
      <c r="J927" s="2">
        <f t="shared" si="51"/>
        <v>6.6666666666666664E-4</v>
      </c>
    </row>
    <row r="928" spans="1:10" ht="24.95" customHeight="1">
      <c r="A928" s="17"/>
      <c r="B928" s="1" t="s">
        <v>26</v>
      </c>
      <c r="C928" s="1" t="s">
        <v>46</v>
      </c>
      <c r="D928" s="1" t="s">
        <v>47</v>
      </c>
      <c r="E928" s="1" t="s">
        <v>48</v>
      </c>
      <c r="F928" s="8">
        <v>2016</v>
      </c>
      <c r="G928" s="1">
        <v>10000</v>
      </c>
      <c r="H928" s="1">
        <f t="shared" si="50"/>
        <v>20</v>
      </c>
      <c r="I928" s="1">
        <v>9980</v>
      </c>
      <c r="J928" s="2">
        <f t="shared" si="51"/>
        <v>2E-3</v>
      </c>
    </row>
    <row r="929" spans="1:10" ht="24.95" customHeight="1">
      <c r="A929" s="17"/>
      <c r="B929" s="1" t="s">
        <v>26</v>
      </c>
      <c r="C929" s="1" t="s">
        <v>40</v>
      </c>
      <c r="D929" s="1" t="s">
        <v>41</v>
      </c>
      <c r="E929" s="1" t="s">
        <v>42</v>
      </c>
      <c r="F929" s="8">
        <v>2016</v>
      </c>
      <c r="G929" s="1">
        <v>45000</v>
      </c>
      <c r="H929" s="1">
        <f t="shared" si="50"/>
        <v>20</v>
      </c>
      <c r="I929" s="1">
        <v>44980</v>
      </c>
      <c r="J929" s="2">
        <f t="shared" si="51"/>
        <v>4.4444444444444447E-4</v>
      </c>
    </row>
    <row r="930" spans="1:10" ht="24.95" customHeight="1">
      <c r="A930" s="17"/>
      <c r="B930" s="1" t="s">
        <v>26</v>
      </c>
      <c r="C930" s="1" t="s">
        <v>73</v>
      </c>
      <c r="D930" s="1" t="s">
        <v>74</v>
      </c>
      <c r="E930" s="1" t="s">
        <v>75</v>
      </c>
      <c r="F930" s="8">
        <v>2016</v>
      </c>
      <c r="G930" s="1">
        <v>10000</v>
      </c>
      <c r="H930" s="1">
        <f t="shared" si="50"/>
        <v>20</v>
      </c>
      <c r="I930" s="1">
        <v>9980</v>
      </c>
      <c r="J930" s="2">
        <f t="shared" si="51"/>
        <v>2E-3</v>
      </c>
    </row>
    <row r="931" spans="1:10" ht="24.95" customHeight="1">
      <c r="A931" s="17"/>
      <c r="B931" s="1" t="s">
        <v>26</v>
      </c>
      <c r="C931" s="1" t="s">
        <v>76</v>
      </c>
      <c r="D931" s="1" t="s">
        <v>74</v>
      </c>
      <c r="E931" s="1" t="s">
        <v>77</v>
      </c>
      <c r="F931" s="8">
        <v>2016</v>
      </c>
      <c r="G931" s="1">
        <v>20000</v>
      </c>
      <c r="H931" s="1">
        <f t="shared" si="50"/>
        <v>20</v>
      </c>
      <c r="I931" s="1">
        <v>19980</v>
      </c>
      <c r="J931" s="2">
        <f t="shared" si="51"/>
        <v>1E-3</v>
      </c>
    </row>
    <row r="932" spans="1:10" ht="24.95" customHeight="1">
      <c r="A932" s="17"/>
      <c r="B932" s="1" t="s">
        <v>26</v>
      </c>
      <c r="C932" s="1" t="s">
        <v>78</v>
      </c>
      <c r="D932" s="1" t="s">
        <v>79</v>
      </c>
      <c r="E932" s="1" t="s">
        <v>80</v>
      </c>
      <c r="F932" s="8">
        <v>2016</v>
      </c>
      <c r="G932" s="1">
        <v>15000</v>
      </c>
      <c r="H932" s="1">
        <f t="shared" si="50"/>
        <v>20</v>
      </c>
      <c r="I932" s="1">
        <v>14980</v>
      </c>
      <c r="J932" s="2">
        <f t="shared" si="51"/>
        <v>1.3333333333333333E-3</v>
      </c>
    </row>
    <row r="933" spans="1:10" ht="24.95" customHeight="1">
      <c r="A933" s="17"/>
      <c r="B933" s="1" t="s">
        <v>26</v>
      </c>
      <c r="C933" s="1" t="s">
        <v>61</v>
      </c>
      <c r="D933" s="1" t="s">
        <v>62</v>
      </c>
      <c r="E933" s="1" t="s">
        <v>63</v>
      </c>
      <c r="F933" s="8">
        <v>2016</v>
      </c>
      <c r="G933" s="1">
        <v>20000</v>
      </c>
      <c r="H933" s="1">
        <f t="shared" si="50"/>
        <v>20</v>
      </c>
      <c r="I933" s="1">
        <v>19980</v>
      </c>
      <c r="J933" s="2">
        <f t="shared" si="51"/>
        <v>1E-3</v>
      </c>
    </row>
    <row r="934" spans="1:10" ht="24.95" customHeight="1">
      <c r="A934" s="17"/>
      <c r="B934" s="1" t="s">
        <v>26</v>
      </c>
      <c r="C934" s="1" t="s">
        <v>64</v>
      </c>
      <c r="D934" s="1" t="s">
        <v>65</v>
      </c>
      <c r="E934" s="1" t="s">
        <v>66</v>
      </c>
      <c r="F934" s="8">
        <v>2016</v>
      </c>
      <c r="G934" s="1">
        <v>20000</v>
      </c>
      <c r="H934" s="1">
        <f t="shared" si="50"/>
        <v>20</v>
      </c>
      <c r="I934" s="1">
        <v>19980</v>
      </c>
      <c r="J934" s="2">
        <f t="shared" si="51"/>
        <v>1E-3</v>
      </c>
    </row>
    <row r="935" spans="1:10" ht="24.95" customHeight="1">
      <c r="A935" s="17"/>
      <c r="B935" s="1" t="s">
        <v>26</v>
      </c>
      <c r="C935" s="1" t="s">
        <v>81</v>
      </c>
      <c r="D935" s="1" t="s">
        <v>82</v>
      </c>
      <c r="E935" s="1" t="s">
        <v>83</v>
      </c>
      <c r="F935" s="8">
        <v>2016</v>
      </c>
      <c r="G935" s="1">
        <v>20000</v>
      </c>
      <c r="H935" s="1">
        <f t="shared" si="50"/>
        <v>20</v>
      </c>
      <c r="I935" s="1">
        <v>19980</v>
      </c>
      <c r="J935" s="2">
        <f t="shared" si="51"/>
        <v>1E-3</v>
      </c>
    </row>
    <row r="936" spans="1:10" ht="24.95" customHeight="1">
      <c r="A936" s="17"/>
      <c r="B936" s="1" t="s">
        <v>26</v>
      </c>
      <c r="C936" s="1" t="s">
        <v>55</v>
      </c>
      <c r="D936" s="1" t="s">
        <v>56</v>
      </c>
      <c r="E936" s="1" t="s">
        <v>57</v>
      </c>
      <c r="F936" s="8">
        <v>2016</v>
      </c>
      <c r="G936" s="1">
        <v>15000</v>
      </c>
      <c r="H936" s="1">
        <f t="shared" si="50"/>
        <v>20</v>
      </c>
      <c r="I936" s="1">
        <v>14980</v>
      </c>
      <c r="J936" s="2">
        <f t="shared" si="51"/>
        <v>1.3333333333333333E-3</v>
      </c>
    </row>
    <row r="937" spans="1:10" ht="24.95" customHeight="1">
      <c r="A937" s="17"/>
      <c r="B937" s="1" t="s">
        <v>26</v>
      </c>
      <c r="C937" s="1" t="s">
        <v>87</v>
      </c>
      <c r="D937" s="1" t="s">
        <v>88</v>
      </c>
      <c r="E937" s="1" t="s">
        <v>89</v>
      </c>
      <c r="F937" s="8">
        <v>2016</v>
      </c>
      <c r="G937" s="1">
        <v>20000</v>
      </c>
      <c r="H937" s="1">
        <f t="shared" si="50"/>
        <v>7589</v>
      </c>
      <c r="I937" s="1">
        <v>12411</v>
      </c>
      <c r="J937" s="2">
        <f t="shared" si="51"/>
        <v>0.37945000000000001</v>
      </c>
    </row>
    <row r="938" spans="1:10" ht="24.95" customHeight="1">
      <c r="A938" s="17"/>
      <c r="B938" s="1" t="s">
        <v>26</v>
      </c>
      <c r="C938" s="1" t="s">
        <v>58</v>
      </c>
      <c r="D938" s="1" t="s">
        <v>59</v>
      </c>
      <c r="E938" s="1" t="s">
        <v>60</v>
      </c>
      <c r="F938" s="8">
        <v>2016</v>
      </c>
      <c r="G938" s="1">
        <v>20000</v>
      </c>
      <c r="H938" s="1">
        <f t="shared" si="50"/>
        <v>20</v>
      </c>
      <c r="I938" s="1">
        <v>19980</v>
      </c>
      <c r="J938" s="2">
        <f t="shared" si="51"/>
        <v>1E-3</v>
      </c>
    </row>
    <row r="939" spans="1:10" ht="24.95" customHeight="1">
      <c r="A939" s="17"/>
      <c r="B939" s="1" t="s">
        <v>26</v>
      </c>
      <c r="C939" s="1" t="s">
        <v>70</v>
      </c>
      <c r="D939" s="1" t="s">
        <v>71</v>
      </c>
      <c r="E939" s="1" t="s">
        <v>72</v>
      </c>
      <c r="F939" s="8">
        <v>2016</v>
      </c>
      <c r="G939" s="1">
        <v>10000</v>
      </c>
      <c r="H939" s="1">
        <f t="shared" si="50"/>
        <v>20</v>
      </c>
      <c r="I939" s="1">
        <v>9980</v>
      </c>
      <c r="J939" s="2">
        <f t="shared" si="51"/>
        <v>2E-3</v>
      </c>
    </row>
    <row r="940" spans="1:10" ht="24.95" customHeight="1">
      <c r="A940" s="17"/>
      <c r="B940" s="1" t="s">
        <v>26</v>
      </c>
      <c r="C940" s="1" t="s">
        <v>43</v>
      </c>
      <c r="D940" s="1" t="s">
        <v>44</v>
      </c>
      <c r="E940" s="1" t="s">
        <v>45</v>
      </c>
      <c r="F940" s="8">
        <v>2016</v>
      </c>
      <c r="G940" s="1">
        <v>45000</v>
      </c>
      <c r="H940" s="1">
        <f t="shared" si="50"/>
        <v>20</v>
      </c>
      <c r="I940" s="1">
        <v>44980</v>
      </c>
      <c r="J940" s="2">
        <f t="shared" si="51"/>
        <v>4.4444444444444447E-4</v>
      </c>
    </row>
    <row r="941" spans="1:10" ht="24.95" customHeight="1">
      <c r="A941" s="17"/>
      <c r="B941" s="1" t="s">
        <v>26</v>
      </c>
      <c r="C941" s="1" t="s">
        <v>90</v>
      </c>
      <c r="D941" s="1" t="s">
        <v>91</v>
      </c>
      <c r="E941" s="1" t="s">
        <v>92</v>
      </c>
      <c r="F941" s="8">
        <v>2016</v>
      </c>
      <c r="G941" s="1">
        <v>20000</v>
      </c>
      <c r="H941" s="1">
        <f t="shared" si="50"/>
        <v>20</v>
      </c>
      <c r="I941" s="1">
        <v>19980</v>
      </c>
      <c r="J941" s="2">
        <f t="shared" si="51"/>
        <v>1E-3</v>
      </c>
    </row>
    <row r="942" spans="1:10" ht="24.95" customHeight="1">
      <c r="A942" s="17"/>
      <c r="B942" s="1" t="s">
        <v>26</v>
      </c>
      <c r="C942" s="1" t="s">
        <v>52</v>
      </c>
      <c r="D942" s="1" t="s">
        <v>53</v>
      </c>
      <c r="E942" s="1" t="s">
        <v>54</v>
      </c>
      <c r="F942" s="8">
        <v>2016</v>
      </c>
      <c r="G942" s="1">
        <v>10000</v>
      </c>
      <c r="H942" s="1">
        <f t="shared" si="50"/>
        <v>20</v>
      </c>
      <c r="I942" s="1">
        <v>9980</v>
      </c>
      <c r="J942" s="2">
        <f t="shared" si="51"/>
        <v>2E-3</v>
      </c>
    </row>
    <row r="943" spans="1:10" ht="24.95" customHeight="1">
      <c r="A943" s="17"/>
      <c r="B943" s="1" t="s">
        <v>26</v>
      </c>
      <c r="C943" s="1" t="s">
        <v>84</v>
      </c>
      <c r="D943" s="1" t="s">
        <v>85</v>
      </c>
      <c r="E943" s="1" t="s">
        <v>86</v>
      </c>
      <c r="F943" s="8">
        <v>2016</v>
      </c>
      <c r="G943" s="1">
        <v>20000</v>
      </c>
      <c r="H943" s="1">
        <f t="shared" si="50"/>
        <v>20</v>
      </c>
      <c r="I943" s="1">
        <v>19980</v>
      </c>
      <c r="J943" s="2">
        <f t="shared" si="51"/>
        <v>1E-3</v>
      </c>
    </row>
    <row r="944" spans="1:10" ht="24.95" customHeight="1">
      <c r="A944" s="17"/>
      <c r="B944" s="1" t="s">
        <v>26</v>
      </c>
      <c r="C944" s="1" t="s">
        <v>37</v>
      </c>
      <c r="D944" s="1" t="s">
        <v>38</v>
      </c>
      <c r="E944" s="1" t="s">
        <v>39</v>
      </c>
      <c r="F944" s="8">
        <v>2016</v>
      </c>
      <c r="G944" s="1">
        <v>30000</v>
      </c>
      <c r="H944" s="1">
        <f t="shared" si="50"/>
        <v>20</v>
      </c>
      <c r="I944" s="1">
        <v>29980</v>
      </c>
      <c r="J944" s="2">
        <f t="shared" si="51"/>
        <v>6.6666666666666664E-4</v>
      </c>
    </row>
    <row r="945" spans="1:10" ht="24.95" customHeight="1">
      <c r="A945" s="17"/>
      <c r="B945" s="1" t="s">
        <v>2372</v>
      </c>
      <c r="C945" s="1" t="s">
        <v>2519</v>
      </c>
      <c r="D945" s="1" t="s">
        <v>2520</v>
      </c>
      <c r="E945" s="1" t="s">
        <v>2521</v>
      </c>
      <c r="F945" s="8">
        <v>2016</v>
      </c>
      <c r="G945" s="1">
        <v>100000</v>
      </c>
      <c r="H945" s="1">
        <f t="shared" si="50"/>
        <v>5020</v>
      </c>
      <c r="I945" s="1">
        <v>94980</v>
      </c>
      <c r="J945" s="2">
        <f t="shared" si="51"/>
        <v>5.0200000000000002E-2</v>
      </c>
    </row>
    <row r="946" spans="1:10" ht="24.95" customHeight="1">
      <c r="A946" s="17"/>
      <c r="B946" s="1" t="s">
        <v>797</v>
      </c>
      <c r="C946" s="1" t="s">
        <v>1005</v>
      </c>
      <c r="D946" s="1" t="s">
        <v>1006</v>
      </c>
      <c r="E946" s="1" t="s">
        <v>951</v>
      </c>
      <c r="F946" s="8">
        <v>2016</v>
      </c>
      <c r="G946" s="1">
        <v>100000</v>
      </c>
      <c r="H946" s="1">
        <f t="shared" si="50"/>
        <v>5020</v>
      </c>
      <c r="I946" s="1">
        <v>94980</v>
      </c>
      <c r="J946" s="2">
        <f t="shared" si="51"/>
        <v>5.0200000000000002E-2</v>
      </c>
    </row>
    <row r="947" spans="1:10" ht="24.95" customHeight="1">
      <c r="A947" s="17"/>
      <c r="B947" s="1" t="s">
        <v>2163</v>
      </c>
      <c r="C947" s="1" t="s">
        <v>2311</v>
      </c>
      <c r="D947" s="1" t="s">
        <v>2312</v>
      </c>
      <c r="E947" s="1" t="s">
        <v>2313</v>
      </c>
      <c r="F947" s="8">
        <v>2016</v>
      </c>
      <c r="G947" s="1">
        <v>100000</v>
      </c>
      <c r="H947" s="1">
        <f t="shared" si="50"/>
        <v>5020</v>
      </c>
      <c r="I947" s="1">
        <v>94980</v>
      </c>
      <c r="J947" s="2">
        <f t="shared" si="51"/>
        <v>5.0200000000000002E-2</v>
      </c>
    </row>
    <row r="948" spans="1:10" ht="24.95" customHeight="1">
      <c r="A948" s="17"/>
      <c r="B948" s="1" t="s">
        <v>2163</v>
      </c>
      <c r="C948" s="1" t="s">
        <v>2308</v>
      </c>
      <c r="D948" s="1" t="s">
        <v>2309</v>
      </c>
      <c r="E948" s="1" t="s">
        <v>2310</v>
      </c>
      <c r="F948" s="8">
        <v>2016</v>
      </c>
      <c r="G948" s="1">
        <v>100000</v>
      </c>
      <c r="H948" s="1">
        <f t="shared" si="50"/>
        <v>5020</v>
      </c>
      <c r="I948" s="1">
        <v>94980</v>
      </c>
      <c r="J948" s="2">
        <f t="shared" si="51"/>
        <v>5.0200000000000002E-2</v>
      </c>
    </row>
    <row r="949" spans="1:10" ht="24.95" customHeight="1">
      <c r="A949" s="17"/>
      <c r="B949" s="1" t="s">
        <v>2372</v>
      </c>
      <c r="C949" s="1" t="s">
        <v>2524</v>
      </c>
      <c r="D949" s="1" t="s">
        <v>2525</v>
      </c>
      <c r="E949" s="1" t="s">
        <v>2452</v>
      </c>
      <c r="F949" s="8">
        <v>2016</v>
      </c>
      <c r="G949" s="1">
        <v>100000</v>
      </c>
      <c r="H949" s="1">
        <f t="shared" si="50"/>
        <v>5020</v>
      </c>
      <c r="I949" s="1">
        <v>94980</v>
      </c>
      <c r="J949" s="2">
        <f t="shared" si="51"/>
        <v>5.0200000000000002E-2</v>
      </c>
    </row>
    <row r="950" spans="1:10" ht="24.95" customHeight="1">
      <c r="A950" s="17"/>
      <c r="B950" s="1" t="s">
        <v>2372</v>
      </c>
      <c r="C950" s="1" t="s">
        <v>2515</v>
      </c>
      <c r="D950" s="1" t="s">
        <v>2516</v>
      </c>
      <c r="E950" s="1" t="s">
        <v>282</v>
      </c>
      <c r="F950" s="8">
        <v>2016</v>
      </c>
      <c r="G950" s="1">
        <v>700000</v>
      </c>
      <c r="H950" s="1">
        <f t="shared" si="50"/>
        <v>35020</v>
      </c>
      <c r="I950" s="1">
        <v>664980</v>
      </c>
      <c r="J950" s="2">
        <f t="shared" si="51"/>
        <v>5.0028571428571429E-2</v>
      </c>
    </row>
    <row r="951" spans="1:10" ht="24.95" customHeight="1">
      <c r="A951" s="17"/>
      <c r="B951" s="1" t="s">
        <v>1054</v>
      </c>
      <c r="C951" s="1" t="s">
        <v>1173</v>
      </c>
      <c r="D951" s="1" t="s">
        <v>1174</v>
      </c>
      <c r="E951" s="1" t="s">
        <v>1122</v>
      </c>
      <c r="F951" s="8">
        <v>2016</v>
      </c>
      <c r="G951" s="1">
        <v>100000</v>
      </c>
      <c r="H951" s="1">
        <f t="shared" si="50"/>
        <v>5020</v>
      </c>
      <c r="I951" s="1">
        <v>94980</v>
      </c>
      <c r="J951" s="2">
        <f t="shared" si="51"/>
        <v>5.0200000000000002E-2</v>
      </c>
    </row>
    <row r="952" spans="1:10" ht="24.95" customHeight="1">
      <c r="A952" s="17"/>
      <c r="B952" s="1" t="s">
        <v>2163</v>
      </c>
      <c r="C952" s="1" t="s">
        <v>2314</v>
      </c>
      <c r="D952" s="1" t="s">
        <v>2315</v>
      </c>
      <c r="E952" s="1" t="s">
        <v>2316</v>
      </c>
      <c r="F952" s="8">
        <v>2016</v>
      </c>
      <c r="G952" s="1">
        <v>100000</v>
      </c>
      <c r="H952" s="1">
        <f t="shared" si="50"/>
        <v>5020</v>
      </c>
      <c r="I952" s="1">
        <v>94980</v>
      </c>
      <c r="J952" s="2">
        <f t="shared" si="51"/>
        <v>5.0200000000000002E-2</v>
      </c>
    </row>
    <row r="953" spans="1:10" ht="24.95" customHeight="1">
      <c r="A953" s="17"/>
      <c r="B953" s="1" t="s">
        <v>797</v>
      </c>
      <c r="C953" s="1" t="s">
        <v>991</v>
      </c>
      <c r="D953" s="1" t="s">
        <v>992</v>
      </c>
      <c r="E953" s="1" t="s">
        <v>846</v>
      </c>
      <c r="F953" s="8">
        <v>2016</v>
      </c>
      <c r="G953" s="1">
        <v>100000</v>
      </c>
      <c r="H953" s="1">
        <f t="shared" si="50"/>
        <v>5020</v>
      </c>
      <c r="I953" s="1">
        <v>94980</v>
      </c>
      <c r="J953" s="2">
        <f t="shared" si="51"/>
        <v>5.0200000000000002E-2</v>
      </c>
    </row>
    <row r="954" spans="1:10" ht="24.95" customHeight="1">
      <c r="A954" s="17"/>
      <c r="B954" s="1" t="s">
        <v>1966</v>
      </c>
      <c r="C954" s="1" t="s">
        <v>2139</v>
      </c>
      <c r="D954" s="1" t="s">
        <v>2140</v>
      </c>
      <c r="E954" s="1" t="s">
        <v>2077</v>
      </c>
      <c r="F954" s="8">
        <v>2016</v>
      </c>
      <c r="G954" s="1">
        <v>100000</v>
      </c>
      <c r="H954" s="1">
        <f t="shared" si="50"/>
        <v>5020</v>
      </c>
      <c r="I954" s="1">
        <v>94980</v>
      </c>
      <c r="J954" s="2">
        <f t="shared" si="51"/>
        <v>5.0200000000000002E-2</v>
      </c>
    </row>
    <row r="955" spans="1:10" ht="24.95" customHeight="1">
      <c r="A955" s="17"/>
      <c r="B955" s="1" t="s">
        <v>2877</v>
      </c>
      <c r="C955" s="1" t="s">
        <v>2926</v>
      </c>
      <c r="D955" s="1" t="s">
        <v>2927</v>
      </c>
      <c r="E955" s="1" t="s">
        <v>2928</v>
      </c>
      <c r="F955" s="8">
        <v>2016</v>
      </c>
      <c r="G955" s="1">
        <v>100000</v>
      </c>
      <c r="H955" s="1">
        <f t="shared" si="50"/>
        <v>12040.759999999995</v>
      </c>
      <c r="I955" s="1">
        <v>87959.24</v>
      </c>
      <c r="J955" s="2">
        <f t="shared" si="51"/>
        <v>0.12040759999999995</v>
      </c>
    </row>
    <row r="956" spans="1:10" ht="24.95" customHeight="1">
      <c r="A956" s="17"/>
      <c r="B956" s="1" t="s">
        <v>2372</v>
      </c>
      <c r="C956" s="1" t="s">
        <v>2526</v>
      </c>
      <c r="D956" s="1" t="s">
        <v>2527</v>
      </c>
      <c r="E956" s="1" t="s">
        <v>2378</v>
      </c>
      <c r="F956" s="8">
        <v>2016</v>
      </c>
      <c r="G956" s="1">
        <v>300000</v>
      </c>
      <c r="H956" s="1">
        <f t="shared" si="50"/>
        <v>15020</v>
      </c>
      <c r="I956" s="1">
        <v>284980</v>
      </c>
      <c r="J956" s="2">
        <f t="shared" si="51"/>
        <v>5.0066666666666669E-2</v>
      </c>
    </row>
    <row r="957" spans="1:10" ht="24.95" customHeight="1">
      <c r="A957" s="17"/>
      <c r="B957" s="1" t="s">
        <v>1966</v>
      </c>
      <c r="C957" s="1" t="s">
        <v>2133</v>
      </c>
      <c r="D957" s="1" t="s">
        <v>2134</v>
      </c>
      <c r="E957" s="1" t="s">
        <v>1973</v>
      </c>
      <c r="F957" s="8">
        <v>2016</v>
      </c>
      <c r="G957" s="1">
        <v>100000</v>
      </c>
      <c r="H957" s="1">
        <f t="shared" si="50"/>
        <v>5020</v>
      </c>
      <c r="I957" s="1">
        <v>94980</v>
      </c>
      <c r="J957" s="2">
        <f t="shared" si="51"/>
        <v>5.0200000000000002E-2</v>
      </c>
    </row>
    <row r="958" spans="1:10" ht="24.95" customHeight="1">
      <c r="A958" s="17"/>
      <c r="B958" s="1" t="s">
        <v>634</v>
      </c>
      <c r="C958" s="1" t="s">
        <v>768</v>
      </c>
      <c r="D958" s="1" t="s">
        <v>769</v>
      </c>
      <c r="E958" s="1" t="s">
        <v>154</v>
      </c>
      <c r="F958" s="8">
        <v>2016</v>
      </c>
      <c r="G958" s="1">
        <v>100000</v>
      </c>
      <c r="H958" s="1">
        <f t="shared" si="50"/>
        <v>5020</v>
      </c>
      <c r="I958" s="1">
        <v>94980</v>
      </c>
      <c r="J958" s="2">
        <f t="shared" si="51"/>
        <v>5.0200000000000002E-2</v>
      </c>
    </row>
    <row r="959" spans="1:10" ht="24.95" customHeight="1">
      <c r="A959" s="17"/>
      <c r="B959" s="1" t="s">
        <v>310</v>
      </c>
      <c r="C959" s="1" t="s">
        <v>583</v>
      </c>
      <c r="D959" s="1" t="s">
        <v>584</v>
      </c>
      <c r="E959" s="1" t="s">
        <v>512</v>
      </c>
      <c r="F959" s="8">
        <v>2016</v>
      </c>
      <c r="G959" s="1">
        <v>100000</v>
      </c>
      <c r="H959" s="1">
        <f t="shared" si="50"/>
        <v>33452.960000000006</v>
      </c>
      <c r="I959" s="1">
        <v>66547.039999999994</v>
      </c>
      <c r="J959" s="2">
        <f t="shared" si="51"/>
        <v>0.33452960000000004</v>
      </c>
    </row>
    <row r="960" spans="1:10" ht="24.95" customHeight="1">
      <c r="A960" s="17"/>
      <c r="B960" s="1" t="s">
        <v>1464</v>
      </c>
      <c r="C960" s="1" t="s">
        <v>1598</v>
      </c>
      <c r="D960" s="1" t="s">
        <v>1599</v>
      </c>
      <c r="E960" s="1" t="s">
        <v>1515</v>
      </c>
      <c r="F960" s="8">
        <v>2016</v>
      </c>
      <c r="G960" s="1">
        <v>100000</v>
      </c>
      <c r="H960" s="1">
        <f t="shared" si="50"/>
        <v>60111.13</v>
      </c>
      <c r="I960" s="1">
        <v>39888.870000000003</v>
      </c>
      <c r="J960" s="2">
        <f t="shared" si="51"/>
        <v>0.60111130000000002</v>
      </c>
    </row>
    <row r="961" spans="1:10" ht="24.95" customHeight="1">
      <c r="A961" s="17"/>
      <c r="B961" s="1" t="s">
        <v>1464</v>
      </c>
      <c r="C961" s="1" t="s">
        <v>1595</v>
      </c>
      <c r="D961" s="1" t="s">
        <v>1596</v>
      </c>
      <c r="E961" s="1" t="s">
        <v>1597</v>
      </c>
      <c r="F961" s="8">
        <v>2016</v>
      </c>
      <c r="G961" s="1">
        <v>100000</v>
      </c>
      <c r="H961" s="1">
        <f t="shared" si="50"/>
        <v>16420</v>
      </c>
      <c r="I961" s="1">
        <v>83580</v>
      </c>
      <c r="J961" s="2">
        <f t="shared" si="51"/>
        <v>0.16420000000000001</v>
      </c>
    </row>
    <row r="962" spans="1:10" ht="24.95" customHeight="1">
      <c r="A962" s="17"/>
      <c r="B962" s="1" t="s">
        <v>2547</v>
      </c>
      <c r="C962" s="1" t="s">
        <v>2665</v>
      </c>
      <c r="D962" s="1" t="s">
        <v>2666</v>
      </c>
      <c r="E962" s="1" t="s">
        <v>2667</v>
      </c>
      <c r="F962" s="8">
        <v>2016</v>
      </c>
      <c r="G962" s="1">
        <v>100000</v>
      </c>
      <c r="H962" s="1">
        <f t="shared" si="50"/>
        <v>28520</v>
      </c>
      <c r="I962" s="1">
        <v>71480</v>
      </c>
      <c r="J962" s="2">
        <f t="shared" si="51"/>
        <v>0.28520000000000001</v>
      </c>
    </row>
    <row r="963" spans="1:10" ht="24.95" customHeight="1">
      <c r="A963" s="17"/>
      <c r="B963" s="1" t="s">
        <v>2372</v>
      </c>
      <c r="C963" s="1" t="s">
        <v>2517</v>
      </c>
      <c r="D963" s="1" t="s">
        <v>2518</v>
      </c>
      <c r="E963" s="1" t="s">
        <v>2409</v>
      </c>
      <c r="F963" s="8">
        <v>2016</v>
      </c>
      <c r="G963" s="1">
        <v>300000</v>
      </c>
      <c r="H963" s="1">
        <f t="shared" si="50"/>
        <v>23365.229999999981</v>
      </c>
      <c r="I963" s="1">
        <v>276634.77</v>
      </c>
      <c r="J963" s="2">
        <f t="shared" si="51"/>
        <v>7.7884099999999942E-2</v>
      </c>
    </row>
    <row r="964" spans="1:10" ht="24.95" customHeight="1">
      <c r="A964" s="17"/>
      <c r="B964" s="1" t="s">
        <v>1966</v>
      </c>
      <c r="C964" s="1" t="s">
        <v>2144</v>
      </c>
      <c r="D964" s="1" t="s">
        <v>2145</v>
      </c>
      <c r="E964" s="1" t="s">
        <v>1978</v>
      </c>
      <c r="F964" s="8">
        <v>2016</v>
      </c>
      <c r="G964" s="1">
        <v>400000</v>
      </c>
      <c r="H964" s="1">
        <f t="shared" ref="H964:H1027" si="52">G964-I964</f>
        <v>20020</v>
      </c>
      <c r="I964" s="1">
        <v>379980</v>
      </c>
      <c r="J964" s="2">
        <f t="shared" ref="J964:J1027" si="53">H964/G964*100%</f>
        <v>5.0049999999999997E-2</v>
      </c>
    </row>
    <row r="965" spans="1:10" ht="24.95" customHeight="1">
      <c r="A965" s="17"/>
      <c r="B965" s="1" t="s">
        <v>1054</v>
      </c>
      <c r="C965" s="1" t="s">
        <v>1170</v>
      </c>
      <c r="D965" s="1" t="s">
        <v>1171</v>
      </c>
      <c r="E965" s="1" t="s">
        <v>1172</v>
      </c>
      <c r="F965" s="8">
        <v>2016</v>
      </c>
      <c r="G965" s="1">
        <v>100000</v>
      </c>
      <c r="H965" s="1">
        <f t="shared" si="52"/>
        <v>5020</v>
      </c>
      <c r="I965" s="1">
        <v>94980</v>
      </c>
      <c r="J965" s="2">
        <f t="shared" si="53"/>
        <v>5.0200000000000002E-2</v>
      </c>
    </row>
    <row r="966" spans="1:10" ht="24.95" customHeight="1">
      <c r="A966" s="17"/>
      <c r="B966" s="1" t="s">
        <v>1966</v>
      </c>
      <c r="C966" s="1" t="s">
        <v>2141</v>
      </c>
      <c r="D966" s="1" t="s">
        <v>2142</v>
      </c>
      <c r="E966" s="1" t="s">
        <v>2143</v>
      </c>
      <c r="F966" s="8">
        <v>2016</v>
      </c>
      <c r="G966" s="1">
        <v>100000</v>
      </c>
      <c r="H966" s="1">
        <f t="shared" si="52"/>
        <v>5020</v>
      </c>
      <c r="I966" s="1">
        <v>94980</v>
      </c>
      <c r="J966" s="2">
        <f t="shared" si="53"/>
        <v>5.0200000000000002E-2</v>
      </c>
    </row>
    <row r="967" spans="1:10" ht="24.95" customHeight="1">
      <c r="A967" s="17"/>
      <c r="B967" s="1" t="s">
        <v>310</v>
      </c>
      <c r="C967" s="1" t="s">
        <v>577</v>
      </c>
      <c r="D967" s="1" t="s">
        <v>578</v>
      </c>
      <c r="E967" s="1" t="s">
        <v>579</v>
      </c>
      <c r="F967" s="8">
        <v>2016</v>
      </c>
      <c r="G967" s="1">
        <v>100000</v>
      </c>
      <c r="H967" s="1">
        <f t="shared" si="52"/>
        <v>5020</v>
      </c>
      <c r="I967" s="1">
        <v>94980</v>
      </c>
      <c r="J967" s="2">
        <f t="shared" si="53"/>
        <v>5.0200000000000002E-2</v>
      </c>
    </row>
    <row r="968" spans="1:10" ht="24.95" customHeight="1">
      <c r="A968" s="17"/>
      <c r="B968" s="1" t="s">
        <v>2877</v>
      </c>
      <c r="C968" s="1" t="s">
        <v>2924</v>
      </c>
      <c r="D968" s="1" t="s">
        <v>2925</v>
      </c>
      <c r="E968" s="1" t="s">
        <v>1267</v>
      </c>
      <c r="F968" s="8">
        <v>2016</v>
      </c>
      <c r="G968" s="1">
        <v>100000</v>
      </c>
      <c r="H968" s="1">
        <f t="shared" si="52"/>
        <v>5020</v>
      </c>
      <c r="I968" s="1">
        <v>94980</v>
      </c>
      <c r="J968" s="2">
        <f t="shared" si="53"/>
        <v>5.0200000000000002E-2</v>
      </c>
    </row>
    <row r="969" spans="1:10" ht="24.95" customHeight="1">
      <c r="A969" s="17"/>
      <c r="B969" s="1" t="s">
        <v>2547</v>
      </c>
      <c r="C969" s="1" t="s">
        <v>2662</v>
      </c>
      <c r="D969" s="1" t="s">
        <v>2663</v>
      </c>
      <c r="E969" s="1" t="s">
        <v>2664</v>
      </c>
      <c r="F969" s="8">
        <v>2016</v>
      </c>
      <c r="G969" s="1">
        <v>100000</v>
      </c>
      <c r="H969" s="1">
        <f t="shared" si="52"/>
        <v>5020</v>
      </c>
      <c r="I969" s="1">
        <v>94980</v>
      </c>
      <c r="J969" s="2">
        <f t="shared" si="53"/>
        <v>5.0200000000000002E-2</v>
      </c>
    </row>
    <row r="970" spans="1:10" ht="24.95" customHeight="1">
      <c r="A970" s="17"/>
      <c r="B970" s="1" t="s">
        <v>2877</v>
      </c>
      <c r="C970" s="1" t="s">
        <v>2921</v>
      </c>
      <c r="D970" s="1" t="s">
        <v>2922</v>
      </c>
      <c r="E970" s="1" t="s">
        <v>2923</v>
      </c>
      <c r="F970" s="8">
        <v>2016</v>
      </c>
      <c r="G970" s="1">
        <v>100000</v>
      </c>
      <c r="H970" s="1">
        <f t="shared" si="52"/>
        <v>5020</v>
      </c>
      <c r="I970" s="1">
        <v>94980</v>
      </c>
      <c r="J970" s="2">
        <f t="shared" si="53"/>
        <v>5.0200000000000002E-2</v>
      </c>
    </row>
    <row r="971" spans="1:10" ht="24.95" customHeight="1">
      <c r="A971" s="17"/>
      <c r="B971" s="1" t="s">
        <v>634</v>
      </c>
      <c r="C971" s="1" t="s">
        <v>759</v>
      </c>
      <c r="D971" s="1" t="s">
        <v>760</v>
      </c>
      <c r="E971" s="1" t="s">
        <v>761</v>
      </c>
      <c r="F971" s="8">
        <v>2016</v>
      </c>
      <c r="G971" s="1">
        <v>100000</v>
      </c>
      <c r="H971" s="1">
        <f t="shared" si="52"/>
        <v>5020</v>
      </c>
      <c r="I971" s="1">
        <v>94980</v>
      </c>
      <c r="J971" s="2">
        <f t="shared" si="53"/>
        <v>5.0200000000000002E-2</v>
      </c>
    </row>
    <row r="972" spans="1:10" ht="24.95" customHeight="1">
      <c r="A972" s="17"/>
      <c r="B972" s="1" t="s">
        <v>797</v>
      </c>
      <c r="C972" s="1" t="s">
        <v>989</v>
      </c>
      <c r="D972" s="1" t="s">
        <v>990</v>
      </c>
      <c r="E972" s="1" t="s">
        <v>804</v>
      </c>
      <c r="F972" s="8">
        <v>2016</v>
      </c>
      <c r="G972" s="1">
        <v>300000</v>
      </c>
      <c r="H972" s="1">
        <f t="shared" si="52"/>
        <v>15020</v>
      </c>
      <c r="I972" s="1">
        <v>284980</v>
      </c>
      <c r="J972" s="2">
        <f t="shared" si="53"/>
        <v>5.0066666666666669E-2</v>
      </c>
    </row>
    <row r="973" spans="1:10" ht="24.95" customHeight="1">
      <c r="A973" s="17"/>
      <c r="B973" s="1" t="s">
        <v>2547</v>
      </c>
      <c r="C973" s="1" t="s">
        <v>2673</v>
      </c>
      <c r="D973" s="1" t="s">
        <v>2674</v>
      </c>
      <c r="E973" s="1" t="s">
        <v>2675</v>
      </c>
      <c r="F973" s="8">
        <v>2016</v>
      </c>
      <c r="G973" s="1">
        <v>100000</v>
      </c>
      <c r="H973" s="1">
        <f t="shared" si="52"/>
        <v>5020</v>
      </c>
      <c r="I973" s="1">
        <v>94980</v>
      </c>
      <c r="J973" s="2">
        <f t="shared" si="53"/>
        <v>5.0200000000000002E-2</v>
      </c>
    </row>
    <row r="974" spans="1:10" ht="24.95" customHeight="1">
      <c r="A974" s="17"/>
      <c r="B974" s="1" t="s">
        <v>797</v>
      </c>
      <c r="C974" s="1" t="s">
        <v>1002</v>
      </c>
      <c r="D974" s="1" t="s">
        <v>1003</v>
      </c>
      <c r="E974" s="1" t="s">
        <v>1004</v>
      </c>
      <c r="F974" s="8">
        <v>2016</v>
      </c>
      <c r="G974" s="1">
        <v>100000</v>
      </c>
      <c r="H974" s="1">
        <f t="shared" si="52"/>
        <v>5045.8300000000017</v>
      </c>
      <c r="I974" s="1">
        <v>94954.17</v>
      </c>
      <c r="J974" s="2">
        <f t="shared" si="53"/>
        <v>5.0458300000000018E-2</v>
      </c>
    </row>
    <row r="975" spans="1:10" ht="24.95" customHeight="1">
      <c r="A975" s="17"/>
      <c r="B975" s="1" t="s">
        <v>797</v>
      </c>
      <c r="C975" s="1" t="s">
        <v>996</v>
      </c>
      <c r="D975" s="1" t="s">
        <v>997</v>
      </c>
      <c r="E975" s="1" t="s">
        <v>998</v>
      </c>
      <c r="F975" s="8">
        <v>2016</v>
      </c>
      <c r="G975" s="1">
        <v>100000</v>
      </c>
      <c r="H975" s="1">
        <f t="shared" si="52"/>
        <v>5020</v>
      </c>
      <c r="I975" s="1">
        <v>94980</v>
      </c>
      <c r="J975" s="2">
        <f t="shared" si="53"/>
        <v>5.0200000000000002E-2</v>
      </c>
    </row>
    <row r="976" spans="1:10" ht="24.95" customHeight="1">
      <c r="A976" s="17"/>
      <c r="B976" s="1" t="s">
        <v>1966</v>
      </c>
      <c r="C976" s="1" t="s">
        <v>2137</v>
      </c>
      <c r="D976" s="1" t="s">
        <v>2138</v>
      </c>
      <c r="E976" s="1" t="s">
        <v>2074</v>
      </c>
      <c r="F976" s="8">
        <v>2016</v>
      </c>
      <c r="G976" s="1">
        <v>100000</v>
      </c>
      <c r="H976" s="1">
        <f t="shared" si="52"/>
        <v>5020</v>
      </c>
      <c r="I976" s="1">
        <v>94980</v>
      </c>
      <c r="J976" s="2">
        <f t="shared" si="53"/>
        <v>5.0200000000000002E-2</v>
      </c>
    </row>
    <row r="977" spans="1:10" ht="24.95" customHeight="1">
      <c r="A977" s="17"/>
      <c r="B977" s="1" t="s">
        <v>310</v>
      </c>
      <c r="C977" s="1" t="s">
        <v>580</v>
      </c>
      <c r="D977" s="1" t="s">
        <v>581</v>
      </c>
      <c r="E977" s="1" t="s">
        <v>582</v>
      </c>
      <c r="F977" s="8">
        <v>2016</v>
      </c>
      <c r="G977" s="1">
        <v>100000</v>
      </c>
      <c r="H977" s="1">
        <f t="shared" si="52"/>
        <v>5020</v>
      </c>
      <c r="I977" s="1">
        <v>94980</v>
      </c>
      <c r="J977" s="2">
        <f t="shared" si="53"/>
        <v>5.0200000000000002E-2</v>
      </c>
    </row>
    <row r="978" spans="1:10" ht="24.95" customHeight="1">
      <c r="A978" s="17"/>
      <c r="B978" s="1" t="s">
        <v>1054</v>
      </c>
      <c r="C978" s="1" t="s">
        <v>1175</v>
      </c>
      <c r="D978" s="1" t="s">
        <v>1176</v>
      </c>
      <c r="E978" s="1" t="s">
        <v>1069</v>
      </c>
      <c r="F978" s="8">
        <v>2016</v>
      </c>
      <c r="G978" s="1">
        <v>100000</v>
      </c>
      <c r="H978" s="1">
        <f t="shared" si="52"/>
        <v>5020</v>
      </c>
      <c r="I978" s="1">
        <v>94980</v>
      </c>
      <c r="J978" s="2">
        <f t="shared" si="53"/>
        <v>5.0200000000000002E-2</v>
      </c>
    </row>
    <row r="979" spans="1:10" ht="24.95" customHeight="1">
      <c r="A979" s="17"/>
      <c r="B979" s="1" t="s">
        <v>1966</v>
      </c>
      <c r="C979" s="1" t="s">
        <v>2130</v>
      </c>
      <c r="D979" s="1" t="s">
        <v>2131</v>
      </c>
      <c r="E979" s="1" t="s">
        <v>2132</v>
      </c>
      <c r="F979" s="8">
        <v>2016</v>
      </c>
      <c r="G979" s="1">
        <v>100000</v>
      </c>
      <c r="H979" s="1">
        <f t="shared" si="52"/>
        <v>5020</v>
      </c>
      <c r="I979" s="1">
        <v>94980</v>
      </c>
      <c r="J979" s="2">
        <f t="shared" si="53"/>
        <v>5.0200000000000002E-2</v>
      </c>
    </row>
    <row r="980" spans="1:10" ht="24.95" customHeight="1">
      <c r="A980" s="17"/>
      <c r="B980" s="1" t="s">
        <v>2547</v>
      </c>
      <c r="C980" s="1" t="s">
        <v>2659</v>
      </c>
      <c r="D980" s="1" t="s">
        <v>2660</v>
      </c>
      <c r="E980" s="1" t="s">
        <v>2661</v>
      </c>
      <c r="F980" s="8">
        <v>2016</v>
      </c>
      <c r="G980" s="1">
        <v>100000</v>
      </c>
      <c r="H980" s="1">
        <f t="shared" si="52"/>
        <v>28869</v>
      </c>
      <c r="I980" s="1">
        <v>71131</v>
      </c>
      <c r="J980" s="2">
        <f t="shared" si="53"/>
        <v>0.28869</v>
      </c>
    </row>
    <row r="981" spans="1:10" ht="24.95" customHeight="1">
      <c r="A981" s="17"/>
      <c r="B981" s="1" t="s">
        <v>1054</v>
      </c>
      <c r="C981" s="1" t="s">
        <v>1167</v>
      </c>
      <c r="D981" s="1" t="s">
        <v>1168</v>
      </c>
      <c r="E981" s="1" t="s">
        <v>1169</v>
      </c>
      <c r="F981" s="8">
        <v>2016</v>
      </c>
      <c r="G981" s="1">
        <v>100000</v>
      </c>
      <c r="H981" s="1">
        <f t="shared" si="52"/>
        <v>5050</v>
      </c>
      <c r="I981" s="1">
        <v>94950</v>
      </c>
      <c r="J981" s="2">
        <f t="shared" si="53"/>
        <v>5.0500000000000003E-2</v>
      </c>
    </row>
    <row r="982" spans="1:10" ht="24.95" customHeight="1">
      <c r="A982" s="17"/>
      <c r="B982" s="1" t="s">
        <v>1618</v>
      </c>
      <c r="C982" s="1" t="s">
        <v>1736</v>
      </c>
      <c r="D982" s="1" t="s">
        <v>1737</v>
      </c>
      <c r="E982" s="1" t="s">
        <v>1738</v>
      </c>
      <c r="F982" s="8">
        <v>2016</v>
      </c>
      <c r="G982" s="1">
        <v>100000</v>
      </c>
      <c r="H982" s="1">
        <f t="shared" si="52"/>
        <v>15389.300000000003</v>
      </c>
      <c r="I982" s="1">
        <v>84610.7</v>
      </c>
      <c r="J982" s="2">
        <f t="shared" si="53"/>
        <v>0.15389300000000003</v>
      </c>
    </row>
    <row r="983" spans="1:10" ht="24.95" customHeight="1">
      <c r="A983" s="17"/>
      <c r="B983" s="1" t="s">
        <v>2547</v>
      </c>
      <c r="C983" s="1" t="s">
        <v>2671</v>
      </c>
      <c r="D983" s="1" t="s">
        <v>2672</v>
      </c>
      <c r="E983" s="1" t="s">
        <v>2649</v>
      </c>
      <c r="F983" s="8">
        <v>2016</v>
      </c>
      <c r="G983" s="1">
        <v>100000</v>
      </c>
      <c r="H983" s="1">
        <f t="shared" si="52"/>
        <v>17020</v>
      </c>
      <c r="I983" s="1">
        <v>82980</v>
      </c>
      <c r="J983" s="2">
        <f t="shared" si="53"/>
        <v>0.17019999999999999</v>
      </c>
    </row>
    <row r="984" spans="1:10" ht="24.95" customHeight="1">
      <c r="A984" s="17"/>
      <c r="B984" s="1" t="s">
        <v>1966</v>
      </c>
      <c r="C984" s="1" t="s">
        <v>2135</v>
      </c>
      <c r="D984" s="1" t="s">
        <v>2136</v>
      </c>
      <c r="E984" s="1" t="s">
        <v>2030</v>
      </c>
      <c r="F984" s="8">
        <v>2016</v>
      </c>
      <c r="G984" s="1">
        <v>100000</v>
      </c>
      <c r="H984" s="1">
        <f t="shared" si="52"/>
        <v>5020</v>
      </c>
      <c r="I984" s="1">
        <v>94980</v>
      </c>
      <c r="J984" s="2">
        <f t="shared" si="53"/>
        <v>5.0200000000000002E-2</v>
      </c>
    </row>
    <row r="985" spans="1:10" ht="24.95" customHeight="1">
      <c r="A985" s="17"/>
      <c r="B985" s="1" t="s">
        <v>1618</v>
      </c>
      <c r="C985" s="1" t="s">
        <v>1739</v>
      </c>
      <c r="D985" s="1" t="s">
        <v>1740</v>
      </c>
      <c r="E985" s="1" t="s">
        <v>1741</v>
      </c>
      <c r="F985" s="8">
        <v>2016</v>
      </c>
      <c r="G985" s="1">
        <v>100000</v>
      </c>
      <c r="H985" s="1">
        <f t="shared" si="52"/>
        <v>13579.710000000006</v>
      </c>
      <c r="I985" s="1">
        <v>86420.29</v>
      </c>
      <c r="J985" s="2">
        <f t="shared" si="53"/>
        <v>0.13579710000000006</v>
      </c>
    </row>
    <row r="986" spans="1:10" ht="24.95" customHeight="1">
      <c r="A986" s="17"/>
      <c r="B986" s="1" t="s">
        <v>634</v>
      </c>
      <c r="C986" s="1" t="s">
        <v>756</v>
      </c>
      <c r="D986" s="1" t="s">
        <v>757</v>
      </c>
      <c r="E986" s="1" t="s">
        <v>758</v>
      </c>
      <c r="F986" s="8">
        <v>2016</v>
      </c>
      <c r="G986" s="1">
        <v>100000</v>
      </c>
      <c r="H986" s="1">
        <f t="shared" si="52"/>
        <v>5020</v>
      </c>
      <c r="I986" s="1">
        <v>94980</v>
      </c>
      <c r="J986" s="2">
        <f t="shared" si="53"/>
        <v>5.0200000000000002E-2</v>
      </c>
    </row>
    <row r="987" spans="1:10" ht="24.95" customHeight="1">
      <c r="A987" s="17"/>
      <c r="B987" s="1" t="s">
        <v>797</v>
      </c>
      <c r="C987" s="1" t="s">
        <v>999</v>
      </c>
      <c r="D987" s="1" t="s">
        <v>1000</v>
      </c>
      <c r="E987" s="1" t="s">
        <v>1001</v>
      </c>
      <c r="F987" s="8">
        <v>2016</v>
      </c>
      <c r="G987" s="1">
        <v>100000</v>
      </c>
      <c r="H987" s="1">
        <f t="shared" si="52"/>
        <v>5020</v>
      </c>
      <c r="I987" s="1">
        <v>94980</v>
      </c>
      <c r="J987" s="2">
        <f t="shared" si="53"/>
        <v>5.0200000000000002E-2</v>
      </c>
    </row>
    <row r="988" spans="1:10" ht="24.95" customHeight="1">
      <c r="A988" s="17"/>
      <c r="B988" s="1" t="s">
        <v>1464</v>
      </c>
      <c r="C988" s="1" t="s">
        <v>1590</v>
      </c>
      <c r="D988" s="1" t="s">
        <v>1591</v>
      </c>
      <c r="E988" s="1" t="s">
        <v>1526</v>
      </c>
      <c r="F988" s="8">
        <v>2016</v>
      </c>
      <c r="G988" s="1">
        <v>100000</v>
      </c>
      <c r="H988" s="1">
        <f t="shared" si="52"/>
        <v>5020</v>
      </c>
      <c r="I988" s="1">
        <v>94980</v>
      </c>
      <c r="J988" s="2">
        <f t="shared" si="53"/>
        <v>5.0200000000000002E-2</v>
      </c>
    </row>
    <row r="989" spans="1:10" ht="24.95" customHeight="1">
      <c r="A989" s="17"/>
      <c r="B989" s="1" t="s">
        <v>2958</v>
      </c>
      <c r="C989" s="1" t="s">
        <v>2992</v>
      </c>
      <c r="D989" s="1" t="s">
        <v>2993</v>
      </c>
      <c r="E989" s="1" t="s">
        <v>2989</v>
      </c>
      <c r="F989" s="8">
        <v>2016</v>
      </c>
      <c r="G989" s="1">
        <v>100000</v>
      </c>
      <c r="H989" s="1">
        <f t="shared" si="52"/>
        <v>5020</v>
      </c>
      <c r="I989" s="1">
        <v>94980</v>
      </c>
      <c r="J989" s="2">
        <f t="shared" si="53"/>
        <v>5.0200000000000002E-2</v>
      </c>
    </row>
    <row r="990" spans="1:10" ht="24.95" customHeight="1">
      <c r="A990" s="17"/>
      <c r="B990" s="1" t="s">
        <v>634</v>
      </c>
      <c r="C990" s="1" t="s">
        <v>762</v>
      </c>
      <c r="D990" s="1" t="s">
        <v>763</v>
      </c>
      <c r="E990" s="1" t="s">
        <v>764</v>
      </c>
      <c r="F990" s="8">
        <v>2016</v>
      </c>
      <c r="G990" s="1">
        <v>100000</v>
      </c>
      <c r="H990" s="1">
        <f t="shared" si="52"/>
        <v>11440</v>
      </c>
      <c r="I990" s="1">
        <v>88560</v>
      </c>
      <c r="J990" s="2">
        <f t="shared" si="53"/>
        <v>0.1144</v>
      </c>
    </row>
    <row r="991" spans="1:10" ht="24.95" customHeight="1">
      <c r="A991" s="17"/>
      <c r="B991" s="1" t="s">
        <v>2372</v>
      </c>
      <c r="C991" s="1" t="s">
        <v>2522</v>
      </c>
      <c r="D991" s="1" t="s">
        <v>2523</v>
      </c>
      <c r="E991" s="1" t="s">
        <v>2497</v>
      </c>
      <c r="F991" s="8">
        <v>2016</v>
      </c>
      <c r="G991" s="1">
        <v>100000</v>
      </c>
      <c r="H991" s="1">
        <f t="shared" si="52"/>
        <v>5020</v>
      </c>
      <c r="I991" s="1">
        <v>94980</v>
      </c>
      <c r="J991" s="2">
        <f t="shared" si="53"/>
        <v>5.0200000000000002E-2</v>
      </c>
    </row>
    <row r="992" spans="1:10" ht="24.95" customHeight="1">
      <c r="A992" s="17"/>
      <c r="B992" s="1" t="s">
        <v>1814</v>
      </c>
      <c r="C992" s="1" t="s">
        <v>1914</v>
      </c>
      <c r="D992" s="1" t="s">
        <v>1915</v>
      </c>
      <c r="E992" s="1" t="s">
        <v>1822</v>
      </c>
      <c r="F992" s="8">
        <v>2016</v>
      </c>
      <c r="G992" s="1">
        <v>400000</v>
      </c>
      <c r="H992" s="1">
        <f t="shared" si="52"/>
        <v>149870</v>
      </c>
      <c r="I992" s="1">
        <v>250130</v>
      </c>
      <c r="J992" s="2">
        <f t="shared" si="53"/>
        <v>0.37467499999999998</v>
      </c>
    </row>
    <row r="993" spans="1:10" ht="24.95" customHeight="1">
      <c r="A993" s="17"/>
      <c r="B993" s="1" t="s">
        <v>1464</v>
      </c>
      <c r="C993" s="1" t="s">
        <v>1592</v>
      </c>
      <c r="D993" s="1" t="s">
        <v>1593</v>
      </c>
      <c r="E993" s="1" t="s">
        <v>1594</v>
      </c>
      <c r="F993" s="8">
        <v>2016</v>
      </c>
      <c r="G993" s="1">
        <v>100000</v>
      </c>
      <c r="H993" s="1">
        <f t="shared" si="52"/>
        <v>6866.429999999993</v>
      </c>
      <c r="I993" s="1">
        <v>93133.57</v>
      </c>
      <c r="J993" s="2">
        <f t="shared" si="53"/>
        <v>6.8664299999999928E-2</v>
      </c>
    </row>
    <row r="994" spans="1:10" ht="24.95" customHeight="1">
      <c r="A994" s="17"/>
      <c r="B994" s="1" t="s">
        <v>634</v>
      </c>
      <c r="C994" s="1" t="s">
        <v>765</v>
      </c>
      <c r="D994" s="1" t="s">
        <v>766</v>
      </c>
      <c r="E994" s="1" t="s">
        <v>767</v>
      </c>
      <c r="F994" s="8">
        <v>2016</v>
      </c>
      <c r="G994" s="1">
        <v>100000</v>
      </c>
      <c r="H994" s="1">
        <f t="shared" si="52"/>
        <v>5020</v>
      </c>
      <c r="I994" s="1">
        <v>94980</v>
      </c>
      <c r="J994" s="2">
        <f t="shared" si="53"/>
        <v>5.0200000000000002E-2</v>
      </c>
    </row>
    <row r="995" spans="1:10" ht="24.95" customHeight="1">
      <c r="A995" s="17"/>
      <c r="B995" s="1" t="s">
        <v>2547</v>
      </c>
      <c r="C995" s="1" t="s">
        <v>2668</v>
      </c>
      <c r="D995" s="1" t="s">
        <v>2669</v>
      </c>
      <c r="E995" s="1" t="s">
        <v>2670</v>
      </c>
      <c r="F995" s="8">
        <v>2016</v>
      </c>
      <c r="G995" s="1">
        <v>100000</v>
      </c>
      <c r="H995" s="1">
        <f t="shared" si="52"/>
        <v>5020</v>
      </c>
      <c r="I995" s="1">
        <v>94980</v>
      </c>
      <c r="J995" s="2">
        <f t="shared" si="53"/>
        <v>5.0200000000000002E-2</v>
      </c>
    </row>
    <row r="996" spans="1:10" ht="24.95" customHeight="1">
      <c r="A996" s="17"/>
      <c r="B996" s="1" t="s">
        <v>1054</v>
      </c>
      <c r="C996" s="1" t="s">
        <v>1164</v>
      </c>
      <c r="D996" s="1" t="s">
        <v>1165</v>
      </c>
      <c r="E996" s="1" t="s">
        <v>1166</v>
      </c>
      <c r="F996" s="8">
        <v>2016</v>
      </c>
      <c r="G996" s="1">
        <v>300000</v>
      </c>
      <c r="H996" s="1">
        <f t="shared" si="52"/>
        <v>15020</v>
      </c>
      <c r="I996" s="1">
        <v>284980</v>
      </c>
      <c r="J996" s="2">
        <f t="shared" si="53"/>
        <v>5.0066666666666669E-2</v>
      </c>
    </row>
    <row r="997" spans="1:10" ht="24.95" customHeight="1">
      <c r="A997" s="17"/>
      <c r="B997" s="1" t="s">
        <v>797</v>
      </c>
      <c r="C997" s="1" t="s">
        <v>993</v>
      </c>
      <c r="D997" s="1" t="s">
        <v>994</v>
      </c>
      <c r="E997" s="1" t="s">
        <v>995</v>
      </c>
      <c r="F997" s="8">
        <v>2016</v>
      </c>
      <c r="G997" s="1">
        <v>100000</v>
      </c>
      <c r="H997" s="1">
        <f t="shared" si="52"/>
        <v>5020</v>
      </c>
      <c r="I997" s="1">
        <v>94980</v>
      </c>
      <c r="J997" s="2">
        <f t="shared" si="53"/>
        <v>5.0200000000000002E-2</v>
      </c>
    </row>
    <row r="998" spans="1:10" ht="24.95" customHeight="1">
      <c r="A998" s="17"/>
      <c r="B998" s="1" t="s">
        <v>797</v>
      </c>
      <c r="C998" s="1" t="s">
        <v>1007</v>
      </c>
      <c r="D998" s="1" t="s">
        <v>1008</v>
      </c>
      <c r="E998" s="1" t="s">
        <v>1009</v>
      </c>
      <c r="F998" s="8">
        <v>2016</v>
      </c>
      <c r="G998" s="1">
        <v>100000</v>
      </c>
      <c r="H998" s="1">
        <f t="shared" si="52"/>
        <v>5020</v>
      </c>
      <c r="I998" s="1">
        <v>94980</v>
      </c>
      <c r="J998" s="2">
        <f t="shared" si="53"/>
        <v>5.0200000000000002E-2</v>
      </c>
    </row>
    <row r="999" spans="1:10" ht="24.95" customHeight="1">
      <c r="A999" s="17"/>
      <c r="B999" s="1" t="s">
        <v>1464</v>
      </c>
      <c r="C999" s="1" t="s">
        <v>1554</v>
      </c>
      <c r="D999" s="1" t="s">
        <v>1555</v>
      </c>
      <c r="E999" s="1" t="s">
        <v>130</v>
      </c>
      <c r="F999" s="8">
        <v>2016</v>
      </c>
      <c r="G999" s="1">
        <v>750000</v>
      </c>
      <c r="H999" s="1">
        <f t="shared" si="52"/>
        <v>485920</v>
      </c>
      <c r="I999" s="1">
        <v>264080</v>
      </c>
      <c r="J999" s="2">
        <f t="shared" si="53"/>
        <v>0.64789333333333332</v>
      </c>
    </row>
    <row r="1000" spans="1:10" ht="24.95" customHeight="1">
      <c r="A1000" s="17"/>
      <c r="B1000" s="1" t="s">
        <v>310</v>
      </c>
      <c r="C1000" s="1" t="s">
        <v>447</v>
      </c>
      <c r="D1000" s="1" t="s">
        <v>448</v>
      </c>
      <c r="E1000" s="1" t="s">
        <v>449</v>
      </c>
      <c r="F1000" s="8">
        <v>2016</v>
      </c>
      <c r="G1000" s="1">
        <v>250000</v>
      </c>
      <c r="H1000" s="1">
        <f t="shared" si="52"/>
        <v>250000</v>
      </c>
      <c r="I1000" s="1">
        <v>0</v>
      </c>
      <c r="J1000" s="2">
        <f t="shared" si="53"/>
        <v>1</v>
      </c>
    </row>
    <row r="1001" spans="1:10" ht="24.95" customHeight="1">
      <c r="A1001" s="17"/>
      <c r="B1001" s="1" t="s">
        <v>797</v>
      </c>
      <c r="C1001" s="1" t="s">
        <v>1029</v>
      </c>
      <c r="D1001" s="1" t="s">
        <v>1030</v>
      </c>
      <c r="E1001" s="1" t="s">
        <v>1031</v>
      </c>
      <c r="F1001" s="8">
        <v>2016</v>
      </c>
      <c r="G1001" s="1">
        <v>150000</v>
      </c>
      <c r="H1001" s="1">
        <f t="shared" si="52"/>
        <v>41520</v>
      </c>
      <c r="I1001" s="1">
        <v>108480</v>
      </c>
      <c r="J1001" s="2">
        <f t="shared" si="53"/>
        <v>0.27679999999999999</v>
      </c>
    </row>
    <row r="1002" spans="1:10" ht="24.95" customHeight="1">
      <c r="A1002" s="17"/>
      <c r="B1002" s="1" t="s">
        <v>1238</v>
      </c>
      <c r="C1002" s="1" t="s">
        <v>1449</v>
      </c>
      <c r="D1002" s="1" t="s">
        <v>1450</v>
      </c>
      <c r="E1002" s="1" t="s">
        <v>1394</v>
      </c>
      <c r="F1002" s="8">
        <v>2016</v>
      </c>
      <c r="G1002" s="1">
        <v>300000</v>
      </c>
      <c r="H1002" s="1">
        <f t="shared" si="52"/>
        <v>49536.700000000012</v>
      </c>
      <c r="I1002" s="1">
        <v>250463.3</v>
      </c>
      <c r="J1002" s="2">
        <f t="shared" si="53"/>
        <v>0.16512233333333337</v>
      </c>
    </row>
    <row r="1003" spans="1:10" ht="24.95" customHeight="1">
      <c r="A1003" s="17"/>
      <c r="B1003" s="1" t="s">
        <v>2163</v>
      </c>
      <c r="C1003" s="1" t="s">
        <v>2327</v>
      </c>
      <c r="D1003" s="1" t="s">
        <v>2328</v>
      </c>
      <c r="E1003" s="1" t="s">
        <v>2168</v>
      </c>
      <c r="F1003" s="8">
        <v>2016</v>
      </c>
      <c r="G1003" s="1">
        <v>150000</v>
      </c>
      <c r="H1003" s="1">
        <f t="shared" si="52"/>
        <v>7520</v>
      </c>
      <c r="I1003" s="1">
        <v>142480</v>
      </c>
      <c r="J1003" s="2">
        <f t="shared" si="53"/>
        <v>5.0133333333333335E-2</v>
      </c>
    </row>
    <row r="1004" spans="1:10" ht="24.95" customHeight="1">
      <c r="A1004" s="17"/>
      <c r="B1004" s="1" t="s">
        <v>634</v>
      </c>
      <c r="C1004" s="1" t="s">
        <v>785</v>
      </c>
      <c r="D1004" s="1" t="s">
        <v>786</v>
      </c>
      <c r="E1004" s="1" t="s">
        <v>724</v>
      </c>
      <c r="F1004" s="8">
        <v>2016</v>
      </c>
      <c r="G1004" s="1">
        <v>300000</v>
      </c>
      <c r="H1004" s="1">
        <f t="shared" si="52"/>
        <v>24563.25</v>
      </c>
      <c r="I1004" s="1">
        <v>275436.75</v>
      </c>
      <c r="J1004" s="2">
        <f t="shared" si="53"/>
        <v>8.1877500000000006E-2</v>
      </c>
    </row>
    <row r="1005" spans="1:10" ht="24.95" customHeight="1">
      <c r="A1005" s="17"/>
      <c r="B1005" s="1" t="s">
        <v>797</v>
      </c>
      <c r="C1005" s="1" t="s">
        <v>1018</v>
      </c>
      <c r="D1005" s="1" t="s">
        <v>1019</v>
      </c>
      <c r="E1005" s="1" t="s">
        <v>1020</v>
      </c>
      <c r="F1005" s="8">
        <v>2016</v>
      </c>
      <c r="G1005" s="1">
        <v>150000</v>
      </c>
      <c r="H1005" s="1">
        <f t="shared" si="52"/>
        <v>7520</v>
      </c>
      <c r="I1005" s="1">
        <v>142480</v>
      </c>
      <c r="J1005" s="2">
        <f t="shared" si="53"/>
        <v>5.0133333333333335E-2</v>
      </c>
    </row>
    <row r="1006" spans="1:10" ht="24.95" customHeight="1">
      <c r="A1006" s="17"/>
      <c r="B1006" s="1" t="s">
        <v>1814</v>
      </c>
      <c r="C1006" s="1" t="s">
        <v>1928</v>
      </c>
      <c r="D1006" s="1" t="s">
        <v>1929</v>
      </c>
      <c r="E1006" s="1" t="s">
        <v>1930</v>
      </c>
      <c r="F1006" s="8">
        <v>2016</v>
      </c>
      <c r="G1006" s="1">
        <v>1000000</v>
      </c>
      <c r="H1006" s="1">
        <f t="shared" si="52"/>
        <v>50020</v>
      </c>
      <c r="I1006" s="1">
        <v>949980</v>
      </c>
      <c r="J1006" s="2">
        <f t="shared" si="53"/>
        <v>5.0020000000000002E-2</v>
      </c>
    </row>
    <row r="1007" spans="1:10" ht="24.95" customHeight="1">
      <c r="A1007" s="17"/>
      <c r="B1007" s="1" t="s">
        <v>1238</v>
      </c>
      <c r="C1007" s="1" t="s">
        <v>1454</v>
      </c>
      <c r="D1007" s="1" t="s">
        <v>1455</v>
      </c>
      <c r="E1007" s="1" t="s">
        <v>1375</v>
      </c>
      <c r="F1007" s="8">
        <v>2016</v>
      </c>
      <c r="G1007" s="1">
        <v>150000</v>
      </c>
      <c r="H1007" s="1">
        <f t="shared" si="52"/>
        <v>7520</v>
      </c>
      <c r="I1007" s="1">
        <v>142480</v>
      </c>
      <c r="J1007" s="2">
        <f t="shared" si="53"/>
        <v>5.0133333333333335E-2</v>
      </c>
    </row>
    <row r="1008" spans="1:10" ht="24.95" customHeight="1">
      <c r="A1008" s="17"/>
      <c r="B1008" s="1" t="s">
        <v>1814</v>
      </c>
      <c r="C1008" s="1" t="s">
        <v>1931</v>
      </c>
      <c r="D1008" s="1" t="s">
        <v>1932</v>
      </c>
      <c r="E1008" s="1" t="s">
        <v>1933</v>
      </c>
      <c r="F1008" s="8">
        <v>2016</v>
      </c>
      <c r="G1008" s="1">
        <v>150000</v>
      </c>
      <c r="H1008" s="1">
        <f t="shared" si="52"/>
        <v>7920</v>
      </c>
      <c r="I1008" s="1">
        <v>142080</v>
      </c>
      <c r="J1008" s="2">
        <f t="shared" si="53"/>
        <v>5.28E-2</v>
      </c>
    </row>
    <row r="1009" spans="1:10" ht="24.95" customHeight="1">
      <c r="A1009" s="17"/>
      <c r="B1009" s="1" t="s">
        <v>310</v>
      </c>
      <c r="C1009" s="1" t="s">
        <v>609</v>
      </c>
      <c r="D1009" s="1" t="s">
        <v>610</v>
      </c>
      <c r="E1009" s="1" t="s">
        <v>533</v>
      </c>
      <c r="F1009" s="8">
        <v>2016</v>
      </c>
      <c r="G1009" s="1">
        <v>150000</v>
      </c>
      <c r="H1009" s="1">
        <f t="shared" si="52"/>
        <v>7520</v>
      </c>
      <c r="I1009" s="1">
        <v>142480</v>
      </c>
      <c r="J1009" s="2">
        <f t="shared" si="53"/>
        <v>5.0133333333333335E-2</v>
      </c>
    </row>
    <row r="1010" spans="1:10" ht="24.95" customHeight="1">
      <c r="A1010" s="17"/>
      <c r="B1010" s="1" t="s">
        <v>1966</v>
      </c>
      <c r="C1010" s="1" t="s">
        <v>2151</v>
      </c>
      <c r="D1010" s="1" t="s">
        <v>2152</v>
      </c>
      <c r="E1010" s="1" t="s">
        <v>2153</v>
      </c>
      <c r="F1010" s="8">
        <v>2016</v>
      </c>
      <c r="G1010" s="1">
        <v>1000000</v>
      </c>
      <c r="H1010" s="1">
        <f t="shared" si="52"/>
        <v>69645.5</v>
      </c>
      <c r="I1010" s="1">
        <v>930354.5</v>
      </c>
      <c r="J1010" s="2">
        <f t="shared" si="53"/>
        <v>6.9645499999999999E-2</v>
      </c>
    </row>
    <row r="1011" spans="1:10" ht="24.95" customHeight="1">
      <c r="A1011" s="17"/>
      <c r="B1011" s="1" t="s">
        <v>310</v>
      </c>
      <c r="C1011" s="1" t="s">
        <v>611</v>
      </c>
      <c r="D1011" s="1" t="s">
        <v>612</v>
      </c>
      <c r="E1011" s="1" t="s">
        <v>328</v>
      </c>
      <c r="F1011" s="8">
        <v>2016</v>
      </c>
      <c r="G1011" s="1">
        <v>150000</v>
      </c>
      <c r="H1011" s="1">
        <f t="shared" si="52"/>
        <v>20209.600000000006</v>
      </c>
      <c r="I1011" s="1">
        <v>129790.39999999999</v>
      </c>
      <c r="J1011" s="2">
        <f t="shared" si="53"/>
        <v>0.13473066666666669</v>
      </c>
    </row>
    <row r="1012" spans="1:10" ht="24.95" customHeight="1">
      <c r="A1012" s="17"/>
      <c r="B1012" s="1" t="s">
        <v>2547</v>
      </c>
      <c r="C1012" s="1" t="s">
        <v>2678</v>
      </c>
      <c r="D1012" s="1" t="s">
        <v>2679</v>
      </c>
      <c r="E1012" s="1" t="s">
        <v>2605</v>
      </c>
      <c r="F1012" s="8">
        <v>2016</v>
      </c>
      <c r="G1012" s="1">
        <v>100000</v>
      </c>
      <c r="H1012" s="1">
        <f t="shared" si="52"/>
        <v>5020</v>
      </c>
      <c r="I1012" s="1">
        <v>94980</v>
      </c>
      <c r="J1012" s="2">
        <f t="shared" si="53"/>
        <v>5.0200000000000002E-2</v>
      </c>
    </row>
    <row r="1013" spans="1:10" ht="24.95" customHeight="1">
      <c r="A1013" s="17"/>
      <c r="B1013" s="1" t="s">
        <v>1966</v>
      </c>
      <c r="C1013" s="1" t="s">
        <v>2149</v>
      </c>
      <c r="D1013" s="1" t="s">
        <v>2150</v>
      </c>
      <c r="E1013" s="1" t="s">
        <v>1961</v>
      </c>
      <c r="F1013" s="8">
        <v>2016</v>
      </c>
      <c r="G1013" s="1">
        <v>300000</v>
      </c>
      <c r="H1013" s="1">
        <f t="shared" si="52"/>
        <v>15020</v>
      </c>
      <c r="I1013" s="1">
        <v>284980</v>
      </c>
      <c r="J1013" s="2">
        <f t="shared" si="53"/>
        <v>5.0066666666666669E-2</v>
      </c>
    </row>
    <row r="1014" spans="1:10" ht="24.95" customHeight="1">
      <c r="A1014" s="17"/>
      <c r="B1014" s="1" t="s">
        <v>2163</v>
      </c>
      <c r="C1014" s="1" t="s">
        <v>2332</v>
      </c>
      <c r="D1014" s="1" t="s">
        <v>2333</v>
      </c>
      <c r="E1014" s="1" t="s">
        <v>2247</v>
      </c>
      <c r="F1014" s="8">
        <v>2016</v>
      </c>
      <c r="G1014" s="1">
        <v>300000</v>
      </c>
      <c r="H1014" s="1">
        <f t="shared" si="52"/>
        <v>73361.5</v>
      </c>
      <c r="I1014" s="1">
        <v>226638.5</v>
      </c>
      <c r="J1014" s="2">
        <f t="shared" si="53"/>
        <v>0.24453833333333333</v>
      </c>
    </row>
    <row r="1015" spans="1:10" ht="24.95" customHeight="1">
      <c r="A1015" s="17"/>
      <c r="B1015" s="1" t="s">
        <v>797</v>
      </c>
      <c r="C1015" s="1" t="s">
        <v>1021</v>
      </c>
      <c r="D1015" s="1" t="s">
        <v>1022</v>
      </c>
      <c r="E1015" s="1" t="s">
        <v>1023</v>
      </c>
      <c r="F1015" s="8">
        <v>2016</v>
      </c>
      <c r="G1015" s="1">
        <v>150000</v>
      </c>
      <c r="H1015" s="1">
        <f t="shared" si="52"/>
        <v>7520</v>
      </c>
      <c r="I1015" s="1">
        <v>142480</v>
      </c>
      <c r="J1015" s="2">
        <f t="shared" si="53"/>
        <v>5.0133333333333335E-2</v>
      </c>
    </row>
    <row r="1016" spans="1:10" ht="24.95" customHeight="1">
      <c r="A1016" s="17"/>
      <c r="B1016" s="1" t="s">
        <v>1814</v>
      </c>
      <c r="C1016" s="1" t="s">
        <v>1946</v>
      </c>
      <c r="D1016" s="1" t="s">
        <v>1947</v>
      </c>
      <c r="E1016" s="1" t="s">
        <v>1906</v>
      </c>
      <c r="F1016" s="8">
        <v>2016</v>
      </c>
      <c r="G1016" s="1">
        <v>300000</v>
      </c>
      <c r="H1016" s="1">
        <f t="shared" si="52"/>
        <v>29580.119999999995</v>
      </c>
      <c r="I1016" s="1">
        <v>270419.88</v>
      </c>
      <c r="J1016" s="2">
        <f t="shared" si="53"/>
        <v>9.8600399999999991E-2</v>
      </c>
    </row>
    <row r="1017" spans="1:10" ht="24.95" customHeight="1">
      <c r="A1017" s="17"/>
      <c r="B1017" s="1" t="s">
        <v>634</v>
      </c>
      <c r="C1017" s="1" t="s">
        <v>773</v>
      </c>
      <c r="D1017" s="1" t="s">
        <v>774</v>
      </c>
      <c r="E1017" s="1" t="s">
        <v>670</v>
      </c>
      <c r="F1017" s="8">
        <v>2016</v>
      </c>
      <c r="G1017" s="1">
        <v>150000</v>
      </c>
      <c r="H1017" s="1">
        <f t="shared" si="52"/>
        <v>7520</v>
      </c>
      <c r="I1017" s="1">
        <v>142480</v>
      </c>
      <c r="J1017" s="2">
        <f t="shared" si="53"/>
        <v>5.0133333333333335E-2</v>
      </c>
    </row>
    <row r="1018" spans="1:10" ht="24.95" customHeight="1">
      <c r="A1018" s="17"/>
      <c r="B1018" s="1" t="s">
        <v>634</v>
      </c>
      <c r="C1018" s="1" t="s">
        <v>787</v>
      </c>
      <c r="D1018" s="1" t="s">
        <v>788</v>
      </c>
      <c r="E1018" s="1" t="s">
        <v>750</v>
      </c>
      <c r="F1018" s="8">
        <v>2016</v>
      </c>
      <c r="G1018" s="1">
        <v>200000</v>
      </c>
      <c r="H1018" s="1">
        <f t="shared" si="52"/>
        <v>10020</v>
      </c>
      <c r="I1018" s="1">
        <v>189980</v>
      </c>
      <c r="J1018" s="2">
        <f t="shared" si="53"/>
        <v>5.0099999999999999E-2</v>
      </c>
    </row>
    <row r="1019" spans="1:10" ht="24.95" customHeight="1">
      <c r="A1019" s="17"/>
      <c r="B1019" s="1" t="s">
        <v>634</v>
      </c>
      <c r="C1019" s="1" t="s">
        <v>780</v>
      </c>
      <c r="D1019" s="1" t="s">
        <v>781</v>
      </c>
      <c r="E1019" s="1" t="s">
        <v>273</v>
      </c>
      <c r="F1019" s="8">
        <v>2016</v>
      </c>
      <c r="G1019" s="1">
        <v>150000</v>
      </c>
      <c r="H1019" s="1">
        <f t="shared" si="52"/>
        <v>7520</v>
      </c>
      <c r="I1019" s="1">
        <v>142480</v>
      </c>
      <c r="J1019" s="2">
        <f t="shared" si="53"/>
        <v>5.0133333333333335E-2</v>
      </c>
    </row>
    <row r="1020" spans="1:10" ht="24.95" customHeight="1">
      <c r="A1020" s="17"/>
      <c r="B1020" s="1" t="s">
        <v>2372</v>
      </c>
      <c r="C1020" s="1" t="s">
        <v>2419</v>
      </c>
      <c r="D1020" s="1" t="s">
        <v>2420</v>
      </c>
      <c r="E1020" s="1" t="s">
        <v>2421</v>
      </c>
      <c r="F1020" s="8">
        <v>2016</v>
      </c>
      <c r="G1020" s="1">
        <v>1000000</v>
      </c>
      <c r="H1020" s="1">
        <f t="shared" si="52"/>
        <v>50020</v>
      </c>
      <c r="I1020" s="1">
        <v>949980</v>
      </c>
      <c r="J1020" s="2">
        <f t="shared" si="53"/>
        <v>5.0020000000000002E-2</v>
      </c>
    </row>
    <row r="1021" spans="1:10" ht="24.95" customHeight="1">
      <c r="A1021" s="17"/>
      <c r="B1021" s="1" t="s">
        <v>2372</v>
      </c>
      <c r="C1021" s="1" t="s">
        <v>2416</v>
      </c>
      <c r="D1021" s="1" t="s">
        <v>2417</v>
      </c>
      <c r="E1021" s="1" t="s">
        <v>2418</v>
      </c>
      <c r="F1021" s="8">
        <v>2016</v>
      </c>
      <c r="G1021" s="1">
        <v>1000000</v>
      </c>
      <c r="H1021" s="1">
        <f t="shared" si="52"/>
        <v>50020</v>
      </c>
      <c r="I1021" s="1">
        <v>949980</v>
      </c>
      <c r="J1021" s="2">
        <f t="shared" si="53"/>
        <v>5.0020000000000002E-2</v>
      </c>
    </row>
    <row r="1022" spans="1:10" ht="24.95" customHeight="1">
      <c r="A1022" s="17"/>
      <c r="B1022" s="1" t="s">
        <v>1749</v>
      </c>
      <c r="C1022" s="1" t="s">
        <v>1800</v>
      </c>
      <c r="D1022" s="1" t="s">
        <v>1801</v>
      </c>
      <c r="E1022" s="1" t="s">
        <v>1802</v>
      </c>
      <c r="F1022" s="8">
        <v>2016</v>
      </c>
      <c r="G1022" s="1">
        <v>100000</v>
      </c>
      <c r="H1022" s="1">
        <f t="shared" si="52"/>
        <v>5020</v>
      </c>
      <c r="I1022" s="1">
        <v>94980</v>
      </c>
      <c r="J1022" s="2">
        <f t="shared" si="53"/>
        <v>5.0200000000000002E-2</v>
      </c>
    </row>
    <row r="1023" spans="1:10" ht="24.95" customHeight="1">
      <c r="A1023" s="17"/>
      <c r="B1023" s="1" t="s">
        <v>797</v>
      </c>
      <c r="C1023" s="1" t="s">
        <v>879</v>
      </c>
      <c r="D1023" s="1" t="s">
        <v>880</v>
      </c>
      <c r="E1023" s="1" t="s">
        <v>881</v>
      </c>
      <c r="F1023" s="8">
        <v>2016</v>
      </c>
      <c r="G1023" s="1">
        <v>1500000</v>
      </c>
      <c r="H1023" s="1">
        <f t="shared" si="52"/>
        <v>75020</v>
      </c>
      <c r="I1023" s="1">
        <v>1424980</v>
      </c>
      <c r="J1023" s="2">
        <f t="shared" si="53"/>
        <v>5.0013333333333333E-2</v>
      </c>
    </row>
    <row r="1024" spans="1:10" ht="24.95" customHeight="1">
      <c r="A1024" s="17"/>
      <c r="B1024" s="1" t="s">
        <v>310</v>
      </c>
      <c r="C1024" s="1" t="s">
        <v>443</v>
      </c>
      <c r="D1024" s="1" t="s">
        <v>444</v>
      </c>
      <c r="E1024" s="1" t="s">
        <v>317</v>
      </c>
      <c r="F1024" s="8">
        <v>2016</v>
      </c>
      <c r="G1024" s="1">
        <v>1000000</v>
      </c>
      <c r="H1024" s="1">
        <f t="shared" si="52"/>
        <v>70020</v>
      </c>
      <c r="I1024" s="1">
        <v>929980</v>
      </c>
      <c r="J1024" s="2">
        <f t="shared" si="53"/>
        <v>7.0019999999999999E-2</v>
      </c>
    </row>
    <row r="1025" spans="1:10" ht="24.95" customHeight="1">
      <c r="A1025" s="17"/>
      <c r="B1025" s="1" t="s">
        <v>1618</v>
      </c>
      <c r="C1025" s="1" t="s">
        <v>1742</v>
      </c>
      <c r="D1025" s="1" t="s">
        <v>1743</v>
      </c>
      <c r="E1025" s="1" t="s">
        <v>1710</v>
      </c>
      <c r="F1025" s="8">
        <v>2016</v>
      </c>
      <c r="G1025" s="1">
        <v>100000</v>
      </c>
      <c r="H1025" s="1">
        <f t="shared" si="52"/>
        <v>30004.199999999997</v>
      </c>
      <c r="I1025" s="1">
        <v>69995.8</v>
      </c>
      <c r="J1025" s="2">
        <f t="shared" si="53"/>
        <v>0.30004199999999998</v>
      </c>
    </row>
    <row r="1026" spans="1:10" ht="24.95" customHeight="1">
      <c r="A1026" s="17"/>
      <c r="B1026" s="1" t="s">
        <v>2372</v>
      </c>
      <c r="C1026" s="1" t="s">
        <v>2532</v>
      </c>
      <c r="D1026" s="1" t="s">
        <v>2533</v>
      </c>
      <c r="E1026" s="1" t="s">
        <v>2432</v>
      </c>
      <c r="F1026" s="8">
        <v>2016</v>
      </c>
      <c r="G1026" s="1">
        <v>150000</v>
      </c>
      <c r="H1026" s="1">
        <f t="shared" si="52"/>
        <v>19538.949999999997</v>
      </c>
      <c r="I1026" s="1">
        <v>130461.05</v>
      </c>
      <c r="J1026" s="2">
        <f t="shared" si="53"/>
        <v>0.13025966666666663</v>
      </c>
    </row>
    <row r="1027" spans="1:10" ht="24.95" customHeight="1">
      <c r="A1027" s="17"/>
      <c r="B1027" s="1" t="s">
        <v>310</v>
      </c>
      <c r="C1027" s="1" t="s">
        <v>615</v>
      </c>
      <c r="D1027" s="1" t="s">
        <v>616</v>
      </c>
      <c r="E1027" s="1" t="s">
        <v>617</v>
      </c>
      <c r="F1027" s="8">
        <v>2016</v>
      </c>
      <c r="G1027" s="1">
        <v>200000</v>
      </c>
      <c r="H1027" s="1">
        <f t="shared" si="52"/>
        <v>10020</v>
      </c>
      <c r="I1027" s="1">
        <v>189980</v>
      </c>
      <c r="J1027" s="2">
        <f t="shared" si="53"/>
        <v>5.0099999999999999E-2</v>
      </c>
    </row>
    <row r="1028" spans="1:10" ht="24.95" customHeight="1">
      <c r="A1028" s="17"/>
      <c r="B1028" s="1" t="s">
        <v>310</v>
      </c>
      <c r="C1028" s="1" t="s">
        <v>445</v>
      </c>
      <c r="D1028" s="1" t="s">
        <v>446</v>
      </c>
      <c r="E1028" s="1" t="s">
        <v>279</v>
      </c>
      <c r="F1028" s="8">
        <v>2016</v>
      </c>
      <c r="G1028" s="1">
        <v>1500000</v>
      </c>
      <c r="H1028" s="1">
        <f t="shared" ref="H1028:H1091" si="54">G1028-I1028</f>
        <v>165020</v>
      </c>
      <c r="I1028" s="1">
        <v>1334980</v>
      </c>
      <c r="J1028" s="2">
        <f t="shared" ref="J1028:J1091" si="55">H1028/G1028*100%</f>
        <v>0.11001333333333334</v>
      </c>
    </row>
    <row r="1029" spans="1:10" ht="24.95" customHeight="1">
      <c r="A1029" s="17"/>
      <c r="B1029" s="1" t="s">
        <v>1814</v>
      </c>
      <c r="C1029" s="1" t="s">
        <v>1926</v>
      </c>
      <c r="D1029" s="1" t="s">
        <v>1927</v>
      </c>
      <c r="E1029" s="1" t="s">
        <v>1884</v>
      </c>
      <c r="F1029" s="8">
        <v>2016</v>
      </c>
      <c r="G1029" s="1">
        <v>300000</v>
      </c>
      <c r="H1029" s="1">
        <f t="shared" si="54"/>
        <v>15020</v>
      </c>
      <c r="I1029" s="1">
        <v>284980</v>
      </c>
      <c r="J1029" s="2">
        <f t="shared" si="55"/>
        <v>5.0066666666666669E-2</v>
      </c>
    </row>
    <row r="1030" spans="1:10" ht="24.95" customHeight="1">
      <c r="A1030" s="17"/>
      <c r="B1030" s="1" t="s">
        <v>1814</v>
      </c>
      <c r="C1030" s="1" t="s">
        <v>1954</v>
      </c>
      <c r="D1030" s="1" t="s">
        <v>1955</v>
      </c>
      <c r="E1030" s="1" t="s">
        <v>1956</v>
      </c>
      <c r="F1030" s="8">
        <v>2016</v>
      </c>
      <c r="G1030" s="1">
        <v>300000</v>
      </c>
      <c r="H1030" s="1">
        <f t="shared" si="54"/>
        <v>15020</v>
      </c>
      <c r="I1030" s="1">
        <v>284980</v>
      </c>
      <c r="J1030" s="2">
        <f t="shared" si="55"/>
        <v>5.0066666666666669E-2</v>
      </c>
    </row>
    <row r="1031" spans="1:10" ht="24.95" customHeight="1">
      <c r="A1031" s="17"/>
      <c r="B1031" s="1" t="s">
        <v>310</v>
      </c>
      <c r="C1031" s="1" t="s">
        <v>598</v>
      </c>
      <c r="D1031" s="1" t="s">
        <v>599</v>
      </c>
      <c r="E1031" s="1" t="s">
        <v>549</v>
      </c>
      <c r="F1031" s="8">
        <v>2016</v>
      </c>
      <c r="G1031" s="1">
        <v>150000</v>
      </c>
      <c r="H1031" s="1">
        <f t="shared" si="54"/>
        <v>7520</v>
      </c>
      <c r="I1031" s="1">
        <v>142480</v>
      </c>
      <c r="J1031" s="2">
        <f t="shared" si="55"/>
        <v>5.0133333333333335E-2</v>
      </c>
    </row>
    <row r="1032" spans="1:10" ht="24.95" customHeight="1">
      <c r="A1032" s="17"/>
      <c r="B1032" s="1" t="s">
        <v>2877</v>
      </c>
      <c r="C1032" s="1" t="s">
        <v>2937</v>
      </c>
      <c r="D1032" s="1" t="s">
        <v>2938</v>
      </c>
      <c r="E1032" s="1" t="s">
        <v>2913</v>
      </c>
      <c r="F1032" s="8">
        <v>2016</v>
      </c>
      <c r="G1032" s="1">
        <v>150000</v>
      </c>
      <c r="H1032" s="1">
        <f t="shared" si="54"/>
        <v>7520</v>
      </c>
      <c r="I1032" s="1">
        <v>142480</v>
      </c>
      <c r="J1032" s="2">
        <f t="shared" si="55"/>
        <v>5.0133333333333335E-2</v>
      </c>
    </row>
    <row r="1033" spans="1:10" ht="24.95" customHeight="1">
      <c r="A1033" s="17"/>
      <c r="B1033" s="1" t="s">
        <v>1238</v>
      </c>
      <c r="C1033" s="1" t="s">
        <v>1459</v>
      </c>
      <c r="D1033" s="1" t="s">
        <v>1460</v>
      </c>
      <c r="E1033" s="1" t="s">
        <v>1461</v>
      </c>
      <c r="F1033" s="8">
        <v>2016</v>
      </c>
      <c r="G1033" s="1">
        <v>1000000</v>
      </c>
      <c r="H1033" s="1">
        <f t="shared" si="54"/>
        <v>88466.219999999972</v>
      </c>
      <c r="I1033" s="1">
        <v>911533.78</v>
      </c>
      <c r="J1033" s="2">
        <f t="shared" si="55"/>
        <v>8.846621999999997E-2</v>
      </c>
    </row>
    <row r="1034" spans="1:10" ht="24.95" customHeight="1">
      <c r="A1034" s="17"/>
      <c r="B1034" s="1" t="s">
        <v>1814</v>
      </c>
      <c r="C1034" s="1" t="s">
        <v>1941</v>
      </c>
      <c r="D1034" s="1" t="s">
        <v>1942</v>
      </c>
      <c r="E1034" s="1" t="s">
        <v>1943</v>
      </c>
      <c r="F1034" s="8">
        <v>2016</v>
      </c>
      <c r="G1034" s="1">
        <v>300000</v>
      </c>
      <c r="H1034" s="1">
        <f t="shared" si="54"/>
        <v>16669</v>
      </c>
      <c r="I1034" s="1">
        <v>283331</v>
      </c>
      <c r="J1034" s="2">
        <f t="shared" si="55"/>
        <v>5.5563333333333333E-2</v>
      </c>
    </row>
    <row r="1035" spans="1:10" ht="24.95" customHeight="1">
      <c r="A1035" s="17"/>
      <c r="B1035" s="1" t="s">
        <v>1814</v>
      </c>
      <c r="C1035" s="1" t="s">
        <v>1957</v>
      </c>
      <c r="D1035" s="1" t="s">
        <v>1958</v>
      </c>
      <c r="E1035" s="1" t="s">
        <v>1821</v>
      </c>
      <c r="F1035" s="8">
        <v>2016</v>
      </c>
      <c r="G1035" s="1">
        <v>500000</v>
      </c>
      <c r="H1035" s="1">
        <f t="shared" si="54"/>
        <v>25020</v>
      </c>
      <c r="I1035" s="1">
        <v>474980</v>
      </c>
      <c r="J1035" s="2">
        <f t="shared" si="55"/>
        <v>5.0040000000000001E-2</v>
      </c>
    </row>
    <row r="1036" spans="1:10" ht="24.95" customHeight="1">
      <c r="A1036" s="17"/>
      <c r="B1036" s="1" t="s">
        <v>2958</v>
      </c>
      <c r="C1036" s="1" t="s">
        <v>2994</v>
      </c>
      <c r="D1036" s="1" t="s">
        <v>2995</v>
      </c>
      <c r="E1036" s="1" t="s">
        <v>376</v>
      </c>
      <c r="F1036" s="8">
        <v>2016</v>
      </c>
      <c r="G1036" s="1">
        <v>150000</v>
      </c>
      <c r="H1036" s="1">
        <f t="shared" si="54"/>
        <v>7520</v>
      </c>
      <c r="I1036" s="1">
        <v>142480</v>
      </c>
      <c r="J1036" s="2">
        <f t="shared" si="55"/>
        <v>5.0133333333333335E-2</v>
      </c>
    </row>
    <row r="1037" spans="1:10" ht="24.95" customHeight="1">
      <c r="A1037" s="17"/>
      <c r="B1037" s="1" t="s">
        <v>2547</v>
      </c>
      <c r="C1037" s="1" t="s">
        <v>2680</v>
      </c>
      <c r="D1037" s="1" t="s">
        <v>2681</v>
      </c>
      <c r="E1037" s="1" t="s">
        <v>2682</v>
      </c>
      <c r="F1037" s="8">
        <v>2016</v>
      </c>
      <c r="G1037" s="1">
        <v>150000</v>
      </c>
      <c r="H1037" s="1">
        <f t="shared" si="54"/>
        <v>7520</v>
      </c>
      <c r="I1037" s="1">
        <v>142480</v>
      </c>
      <c r="J1037" s="2">
        <f t="shared" si="55"/>
        <v>5.0133333333333335E-2</v>
      </c>
    </row>
    <row r="1038" spans="1:10" ht="24.95" customHeight="1">
      <c r="A1038" s="17"/>
      <c r="B1038" s="1" t="s">
        <v>2877</v>
      </c>
      <c r="C1038" s="1" t="s">
        <v>2939</v>
      </c>
      <c r="D1038" s="1" t="s">
        <v>2940</v>
      </c>
      <c r="E1038" s="1" t="s">
        <v>2920</v>
      </c>
      <c r="F1038" s="8">
        <v>2016</v>
      </c>
      <c r="G1038" s="1">
        <v>150000</v>
      </c>
      <c r="H1038" s="1">
        <f t="shared" si="54"/>
        <v>7762</v>
      </c>
      <c r="I1038" s="1">
        <v>142238</v>
      </c>
      <c r="J1038" s="2">
        <f t="shared" si="55"/>
        <v>5.174666666666667E-2</v>
      </c>
    </row>
    <row r="1039" spans="1:10" ht="24.95" customHeight="1">
      <c r="A1039" s="17"/>
      <c r="B1039" s="1" t="s">
        <v>1238</v>
      </c>
      <c r="C1039" s="1" t="s">
        <v>1451</v>
      </c>
      <c r="D1039" s="1" t="s">
        <v>1452</v>
      </c>
      <c r="E1039" s="1" t="s">
        <v>1453</v>
      </c>
      <c r="F1039" s="8">
        <v>2016</v>
      </c>
      <c r="G1039" s="1">
        <v>300000</v>
      </c>
      <c r="H1039" s="1">
        <f t="shared" si="54"/>
        <v>15020</v>
      </c>
      <c r="I1039" s="1">
        <v>284980</v>
      </c>
      <c r="J1039" s="2">
        <f t="shared" si="55"/>
        <v>5.0066666666666669E-2</v>
      </c>
    </row>
    <row r="1040" spans="1:10" ht="24.95" customHeight="1">
      <c r="A1040" s="17"/>
      <c r="B1040" s="1" t="s">
        <v>2547</v>
      </c>
      <c r="C1040" s="1" t="s">
        <v>2683</v>
      </c>
      <c r="D1040" s="1" t="s">
        <v>2684</v>
      </c>
      <c r="E1040" s="1" t="s">
        <v>2685</v>
      </c>
      <c r="F1040" s="8">
        <v>2016</v>
      </c>
      <c r="G1040" s="1">
        <v>150000</v>
      </c>
      <c r="H1040" s="1">
        <f t="shared" si="54"/>
        <v>7520</v>
      </c>
      <c r="I1040" s="1">
        <v>142480</v>
      </c>
      <c r="J1040" s="2">
        <f t="shared" si="55"/>
        <v>5.0133333333333335E-2</v>
      </c>
    </row>
    <row r="1041" spans="1:10" ht="24.95" customHeight="1">
      <c r="A1041" s="17"/>
      <c r="B1041" s="1" t="s">
        <v>2163</v>
      </c>
      <c r="C1041" s="1" t="s">
        <v>2324</v>
      </c>
      <c r="D1041" s="1" t="s">
        <v>2325</v>
      </c>
      <c r="E1041" s="1" t="s">
        <v>2326</v>
      </c>
      <c r="F1041" s="8">
        <v>2016</v>
      </c>
      <c r="G1041" s="1">
        <v>150000</v>
      </c>
      <c r="H1041" s="1">
        <f t="shared" si="54"/>
        <v>11020</v>
      </c>
      <c r="I1041" s="1">
        <v>138980</v>
      </c>
      <c r="J1041" s="2">
        <f t="shared" si="55"/>
        <v>7.3466666666666666E-2</v>
      </c>
    </row>
    <row r="1042" spans="1:10" ht="24.95" customHeight="1">
      <c r="A1042" s="17"/>
      <c r="B1042" s="1" t="s">
        <v>93</v>
      </c>
      <c r="C1042" s="1" t="s">
        <v>97</v>
      </c>
      <c r="D1042" s="1" t="s">
        <v>98</v>
      </c>
      <c r="E1042" s="1" t="s">
        <v>99</v>
      </c>
      <c r="F1042" s="8">
        <v>2016</v>
      </c>
      <c r="G1042" s="1">
        <v>100000</v>
      </c>
      <c r="H1042" s="1">
        <f t="shared" si="54"/>
        <v>5020</v>
      </c>
      <c r="I1042" s="1">
        <v>94980</v>
      </c>
      <c r="J1042" s="2">
        <f t="shared" si="55"/>
        <v>5.0200000000000002E-2</v>
      </c>
    </row>
    <row r="1043" spans="1:10" ht="24.95" customHeight="1">
      <c r="A1043" s="17"/>
      <c r="B1043" s="1" t="s">
        <v>2342</v>
      </c>
      <c r="C1043" s="1" t="s">
        <v>2369</v>
      </c>
      <c r="D1043" s="1" t="s">
        <v>2370</v>
      </c>
      <c r="E1043" s="1" t="s">
        <v>2371</v>
      </c>
      <c r="F1043" s="8">
        <v>2016</v>
      </c>
      <c r="G1043" s="1">
        <v>150000</v>
      </c>
      <c r="H1043" s="1">
        <f t="shared" si="54"/>
        <v>7520</v>
      </c>
      <c r="I1043" s="1">
        <v>142480</v>
      </c>
      <c r="J1043" s="2">
        <f t="shared" si="55"/>
        <v>5.0133333333333335E-2</v>
      </c>
    </row>
    <row r="1044" spans="1:10" ht="24.95" customHeight="1">
      <c r="A1044" s="17"/>
      <c r="B1044" s="1" t="s">
        <v>2877</v>
      </c>
      <c r="C1044" s="1" t="s">
        <v>2934</v>
      </c>
      <c r="D1044" s="1" t="s">
        <v>2935</v>
      </c>
      <c r="E1044" s="1" t="s">
        <v>2936</v>
      </c>
      <c r="F1044" s="8">
        <v>2016</v>
      </c>
      <c r="G1044" s="1">
        <v>300000</v>
      </c>
      <c r="H1044" s="1">
        <f t="shared" si="54"/>
        <v>15020</v>
      </c>
      <c r="I1044" s="1">
        <v>284980</v>
      </c>
      <c r="J1044" s="2">
        <f t="shared" si="55"/>
        <v>5.0066666666666669E-2</v>
      </c>
    </row>
    <row r="1045" spans="1:10" ht="24.95" customHeight="1">
      <c r="A1045" s="17"/>
      <c r="B1045" s="1" t="s">
        <v>1814</v>
      </c>
      <c r="C1045" s="1" t="s">
        <v>1948</v>
      </c>
      <c r="D1045" s="1" t="s">
        <v>1949</v>
      </c>
      <c r="E1045" s="1" t="s">
        <v>1950</v>
      </c>
      <c r="F1045" s="8">
        <v>2016</v>
      </c>
      <c r="G1045" s="1">
        <v>300000</v>
      </c>
      <c r="H1045" s="1">
        <f t="shared" si="54"/>
        <v>38590</v>
      </c>
      <c r="I1045" s="1">
        <v>261410</v>
      </c>
      <c r="J1045" s="2">
        <f t="shared" si="55"/>
        <v>0.12863333333333332</v>
      </c>
    </row>
    <row r="1046" spans="1:10" ht="24.95" customHeight="1">
      <c r="A1046" s="17"/>
      <c r="B1046" s="1" t="s">
        <v>797</v>
      </c>
      <c r="C1046" s="1" t="s">
        <v>1024</v>
      </c>
      <c r="D1046" s="1" t="s">
        <v>1025</v>
      </c>
      <c r="E1046" s="1" t="s">
        <v>933</v>
      </c>
      <c r="F1046" s="8">
        <v>2016</v>
      </c>
      <c r="G1046" s="1">
        <v>150000</v>
      </c>
      <c r="H1046" s="1">
        <f t="shared" si="54"/>
        <v>7520</v>
      </c>
      <c r="I1046" s="1">
        <v>142480</v>
      </c>
      <c r="J1046" s="2">
        <f t="shared" si="55"/>
        <v>5.0133333333333335E-2</v>
      </c>
    </row>
    <row r="1047" spans="1:10" ht="24.95" customHeight="1">
      <c r="A1047" s="17"/>
      <c r="B1047" s="1" t="s">
        <v>634</v>
      </c>
      <c r="C1047" s="1" t="s">
        <v>770</v>
      </c>
      <c r="D1047" s="1" t="s">
        <v>771</v>
      </c>
      <c r="E1047" s="1" t="s">
        <v>772</v>
      </c>
      <c r="F1047" s="8">
        <v>2016</v>
      </c>
      <c r="G1047" s="1">
        <v>300000</v>
      </c>
      <c r="H1047" s="1">
        <f t="shared" si="54"/>
        <v>15020</v>
      </c>
      <c r="I1047" s="1">
        <v>284980</v>
      </c>
      <c r="J1047" s="2">
        <f t="shared" si="55"/>
        <v>5.0066666666666669E-2</v>
      </c>
    </row>
    <row r="1048" spans="1:10" ht="24.95" customHeight="1">
      <c r="A1048" s="17"/>
      <c r="B1048" s="1" t="s">
        <v>1814</v>
      </c>
      <c r="C1048" s="1" t="s">
        <v>1939</v>
      </c>
      <c r="D1048" s="1" t="s">
        <v>1940</v>
      </c>
      <c r="E1048" s="1" t="s">
        <v>1913</v>
      </c>
      <c r="F1048" s="8">
        <v>2016</v>
      </c>
      <c r="G1048" s="1">
        <v>300000</v>
      </c>
      <c r="H1048" s="1">
        <f t="shared" si="54"/>
        <v>27920</v>
      </c>
      <c r="I1048" s="1">
        <v>272080</v>
      </c>
      <c r="J1048" s="2">
        <f t="shared" si="55"/>
        <v>9.3066666666666673E-2</v>
      </c>
    </row>
    <row r="1049" spans="1:10" ht="24.95" customHeight="1">
      <c r="A1049" s="17"/>
      <c r="B1049" s="1" t="s">
        <v>310</v>
      </c>
      <c r="C1049" s="1" t="s">
        <v>603</v>
      </c>
      <c r="D1049" s="1" t="s">
        <v>604</v>
      </c>
      <c r="E1049" s="1" t="s">
        <v>605</v>
      </c>
      <c r="F1049" s="8">
        <v>2016</v>
      </c>
      <c r="G1049" s="1">
        <v>150000</v>
      </c>
      <c r="H1049" s="1">
        <f t="shared" si="54"/>
        <v>15139</v>
      </c>
      <c r="I1049" s="1">
        <v>134861</v>
      </c>
      <c r="J1049" s="2">
        <f t="shared" si="55"/>
        <v>0.10092666666666666</v>
      </c>
    </row>
    <row r="1050" spans="1:10" ht="24.95" customHeight="1">
      <c r="A1050" s="17"/>
      <c r="B1050" s="1" t="s">
        <v>310</v>
      </c>
      <c r="C1050" s="1" t="s">
        <v>593</v>
      </c>
      <c r="D1050" s="1" t="s">
        <v>594</v>
      </c>
      <c r="E1050" s="1" t="s">
        <v>538</v>
      </c>
      <c r="F1050" s="8">
        <v>2016</v>
      </c>
      <c r="G1050" s="1">
        <v>500000</v>
      </c>
      <c r="H1050" s="1">
        <f t="shared" si="54"/>
        <v>25020</v>
      </c>
      <c r="I1050" s="1">
        <v>474980</v>
      </c>
      <c r="J1050" s="2">
        <f t="shared" si="55"/>
        <v>5.0040000000000001E-2</v>
      </c>
    </row>
    <row r="1051" spans="1:10" ht="24.95" customHeight="1">
      <c r="A1051" s="17"/>
      <c r="B1051" s="1" t="s">
        <v>3000</v>
      </c>
      <c r="C1051" s="1" t="s">
        <v>3004</v>
      </c>
      <c r="D1051" s="1" t="s">
        <v>3005</v>
      </c>
      <c r="E1051" s="1" t="s">
        <v>3006</v>
      </c>
      <c r="F1051" s="8">
        <v>2016</v>
      </c>
      <c r="G1051" s="1">
        <v>150000</v>
      </c>
      <c r="H1051" s="1">
        <f t="shared" si="54"/>
        <v>7520</v>
      </c>
      <c r="I1051" s="1">
        <v>142480</v>
      </c>
      <c r="J1051" s="2">
        <f t="shared" si="55"/>
        <v>5.0133333333333335E-2</v>
      </c>
    </row>
    <row r="1052" spans="1:10" ht="24.95" customHeight="1">
      <c r="A1052" s="17"/>
      <c r="B1052" s="1" t="s">
        <v>2163</v>
      </c>
      <c r="C1052" s="1" t="s">
        <v>2321</v>
      </c>
      <c r="D1052" s="1" t="s">
        <v>2322</v>
      </c>
      <c r="E1052" s="1" t="s">
        <v>2323</v>
      </c>
      <c r="F1052" s="8">
        <v>2016</v>
      </c>
      <c r="G1052" s="1">
        <v>150000</v>
      </c>
      <c r="H1052" s="1">
        <f t="shared" si="54"/>
        <v>7520</v>
      </c>
      <c r="I1052" s="1">
        <v>142480</v>
      </c>
      <c r="J1052" s="2">
        <f t="shared" si="55"/>
        <v>5.0133333333333335E-2</v>
      </c>
    </row>
    <row r="1053" spans="1:10" ht="24.95" customHeight="1">
      <c r="A1053" s="17"/>
      <c r="B1053" s="1" t="s">
        <v>1238</v>
      </c>
      <c r="C1053" s="1" t="s">
        <v>1447</v>
      </c>
      <c r="D1053" s="1" t="s">
        <v>1448</v>
      </c>
      <c r="E1053" s="1" t="s">
        <v>1386</v>
      </c>
      <c r="F1053" s="8">
        <v>2016</v>
      </c>
      <c r="G1053" s="1">
        <v>50000</v>
      </c>
      <c r="H1053" s="1">
        <f t="shared" si="54"/>
        <v>2520</v>
      </c>
      <c r="I1053" s="1">
        <v>47480</v>
      </c>
      <c r="J1053" s="2">
        <f t="shared" si="55"/>
        <v>5.04E-2</v>
      </c>
    </row>
    <row r="1054" spans="1:10" ht="24.95" customHeight="1">
      <c r="A1054" s="17"/>
      <c r="B1054" s="1" t="s">
        <v>1814</v>
      </c>
      <c r="C1054" s="1" t="s">
        <v>1936</v>
      </c>
      <c r="D1054" s="1" t="s">
        <v>1937</v>
      </c>
      <c r="E1054" s="1" t="s">
        <v>1938</v>
      </c>
      <c r="F1054" s="8">
        <v>2016</v>
      </c>
      <c r="G1054" s="1">
        <v>150000</v>
      </c>
      <c r="H1054" s="1">
        <f t="shared" si="54"/>
        <v>11709.299999999988</v>
      </c>
      <c r="I1054" s="1">
        <v>138290.70000000001</v>
      </c>
      <c r="J1054" s="2">
        <f t="shared" si="55"/>
        <v>7.8061999999999923E-2</v>
      </c>
    </row>
    <row r="1055" spans="1:10" ht="24.95" customHeight="1">
      <c r="A1055" s="17"/>
      <c r="B1055" s="1" t="s">
        <v>797</v>
      </c>
      <c r="C1055" s="1" t="s">
        <v>1015</v>
      </c>
      <c r="D1055" s="1" t="s">
        <v>1016</v>
      </c>
      <c r="E1055" s="1" t="s">
        <v>1017</v>
      </c>
      <c r="F1055" s="8">
        <v>2016</v>
      </c>
      <c r="G1055" s="1">
        <v>50000</v>
      </c>
      <c r="H1055" s="1">
        <f t="shared" si="54"/>
        <v>2520</v>
      </c>
      <c r="I1055" s="1">
        <v>47480</v>
      </c>
      <c r="J1055" s="2">
        <f t="shared" si="55"/>
        <v>5.04E-2</v>
      </c>
    </row>
    <row r="1056" spans="1:10" ht="24.95" customHeight="1">
      <c r="A1056" s="17"/>
      <c r="B1056" s="1" t="s">
        <v>310</v>
      </c>
      <c r="C1056" s="1" t="s">
        <v>595</v>
      </c>
      <c r="D1056" s="1" t="s">
        <v>596</v>
      </c>
      <c r="E1056" s="1" t="s">
        <v>597</v>
      </c>
      <c r="F1056" s="8">
        <v>2016</v>
      </c>
      <c r="G1056" s="1">
        <v>150000</v>
      </c>
      <c r="H1056" s="1">
        <f t="shared" si="54"/>
        <v>7520</v>
      </c>
      <c r="I1056" s="1">
        <v>142480</v>
      </c>
      <c r="J1056" s="2">
        <f t="shared" si="55"/>
        <v>5.0133333333333335E-2</v>
      </c>
    </row>
    <row r="1057" spans="1:10" ht="24.95" customHeight="1">
      <c r="A1057" s="17"/>
      <c r="B1057" s="1" t="s">
        <v>1814</v>
      </c>
      <c r="C1057" s="1" t="s">
        <v>1951</v>
      </c>
      <c r="D1057" s="1" t="s">
        <v>1952</v>
      </c>
      <c r="E1057" s="1" t="s">
        <v>1953</v>
      </c>
      <c r="F1057" s="8">
        <v>2016</v>
      </c>
      <c r="G1057" s="1">
        <v>300000</v>
      </c>
      <c r="H1057" s="1">
        <f t="shared" si="54"/>
        <v>62880</v>
      </c>
      <c r="I1057" s="1">
        <v>237120</v>
      </c>
      <c r="J1057" s="2">
        <f t="shared" si="55"/>
        <v>0.20960000000000001</v>
      </c>
    </row>
    <row r="1058" spans="1:10" ht="24.95" customHeight="1">
      <c r="A1058" s="17"/>
      <c r="B1058" s="1" t="s">
        <v>2342</v>
      </c>
      <c r="C1058" s="1" t="s">
        <v>2366</v>
      </c>
      <c r="D1058" s="1" t="s">
        <v>2367</v>
      </c>
      <c r="E1058" s="1" t="s">
        <v>2368</v>
      </c>
      <c r="F1058" s="8">
        <v>2016</v>
      </c>
      <c r="G1058" s="1">
        <v>100000</v>
      </c>
      <c r="H1058" s="1">
        <f t="shared" si="54"/>
        <v>5020</v>
      </c>
      <c r="I1058" s="1">
        <v>94980</v>
      </c>
      <c r="J1058" s="2">
        <f t="shared" si="55"/>
        <v>5.0200000000000002E-2</v>
      </c>
    </row>
    <row r="1059" spans="1:10" ht="24.95" customHeight="1">
      <c r="A1059" s="17"/>
      <c r="B1059" s="1" t="s">
        <v>2163</v>
      </c>
      <c r="C1059" s="1" t="s">
        <v>2317</v>
      </c>
      <c r="D1059" s="1" t="s">
        <v>2318</v>
      </c>
      <c r="E1059" s="1" t="s">
        <v>2182</v>
      </c>
      <c r="F1059" s="8">
        <v>2016</v>
      </c>
      <c r="G1059" s="1">
        <v>150000</v>
      </c>
      <c r="H1059" s="1">
        <f t="shared" si="54"/>
        <v>7520</v>
      </c>
      <c r="I1059" s="1">
        <v>142480</v>
      </c>
      <c r="J1059" s="2">
        <f t="shared" si="55"/>
        <v>5.0133333333333335E-2</v>
      </c>
    </row>
    <row r="1060" spans="1:10" ht="24.95" customHeight="1">
      <c r="A1060" s="17"/>
      <c r="B1060" s="1" t="s">
        <v>2877</v>
      </c>
      <c r="C1060" s="1" t="s">
        <v>2941</v>
      </c>
      <c r="D1060" s="1" t="s">
        <v>2942</v>
      </c>
      <c r="E1060" s="1" t="s">
        <v>2895</v>
      </c>
      <c r="F1060" s="8">
        <v>2016</v>
      </c>
      <c r="G1060" s="1">
        <v>150000</v>
      </c>
      <c r="H1060" s="1">
        <f t="shared" si="54"/>
        <v>7520</v>
      </c>
      <c r="I1060" s="1">
        <v>142480</v>
      </c>
      <c r="J1060" s="2">
        <f t="shared" si="55"/>
        <v>5.0133333333333335E-2</v>
      </c>
    </row>
    <row r="1061" spans="1:10" ht="24.95" customHeight="1">
      <c r="A1061" s="17"/>
      <c r="B1061" s="1" t="s">
        <v>1464</v>
      </c>
      <c r="C1061" s="1" t="s">
        <v>1603</v>
      </c>
      <c r="D1061" s="1" t="s">
        <v>1604</v>
      </c>
      <c r="E1061" s="1" t="s">
        <v>1501</v>
      </c>
      <c r="F1061" s="8">
        <v>2016</v>
      </c>
      <c r="G1061" s="1">
        <v>200000</v>
      </c>
      <c r="H1061" s="1">
        <f t="shared" si="54"/>
        <v>10020</v>
      </c>
      <c r="I1061" s="1">
        <v>189980</v>
      </c>
      <c r="J1061" s="2">
        <f t="shared" si="55"/>
        <v>5.0099999999999999E-2</v>
      </c>
    </row>
    <row r="1062" spans="1:10" ht="24.95" customHeight="1">
      <c r="A1062" s="17"/>
      <c r="B1062" s="1" t="s">
        <v>2547</v>
      </c>
      <c r="C1062" s="1" t="s">
        <v>2686</v>
      </c>
      <c r="D1062" s="1" t="s">
        <v>2687</v>
      </c>
      <c r="E1062" s="1" t="s">
        <v>2688</v>
      </c>
      <c r="F1062" s="8">
        <v>2016</v>
      </c>
      <c r="G1062" s="1">
        <v>150000</v>
      </c>
      <c r="H1062" s="1">
        <f t="shared" si="54"/>
        <v>7520</v>
      </c>
      <c r="I1062" s="1">
        <v>142480</v>
      </c>
      <c r="J1062" s="2">
        <f t="shared" si="55"/>
        <v>5.0133333333333335E-2</v>
      </c>
    </row>
    <row r="1063" spans="1:10" ht="24.95" customHeight="1">
      <c r="A1063" s="17"/>
      <c r="B1063" s="1" t="s">
        <v>1238</v>
      </c>
      <c r="C1063" s="1" t="s">
        <v>1456</v>
      </c>
      <c r="D1063" s="1" t="s">
        <v>1457</v>
      </c>
      <c r="E1063" s="1" t="s">
        <v>1458</v>
      </c>
      <c r="F1063" s="8">
        <v>2016</v>
      </c>
      <c r="G1063" s="1">
        <v>150000</v>
      </c>
      <c r="H1063" s="1">
        <f t="shared" si="54"/>
        <v>27520</v>
      </c>
      <c r="I1063" s="1">
        <v>122480</v>
      </c>
      <c r="J1063" s="2">
        <f t="shared" si="55"/>
        <v>0.18346666666666667</v>
      </c>
    </row>
    <row r="1064" spans="1:10" ht="24.95" customHeight="1">
      <c r="A1064" s="17"/>
      <c r="B1064" s="1" t="s">
        <v>2877</v>
      </c>
      <c r="C1064" s="1" t="s">
        <v>2943</v>
      </c>
      <c r="D1064" s="1" t="s">
        <v>2944</v>
      </c>
      <c r="E1064" s="1" t="s">
        <v>1252</v>
      </c>
      <c r="F1064" s="8">
        <v>2016</v>
      </c>
      <c r="G1064" s="1">
        <v>150000</v>
      </c>
      <c r="H1064" s="1">
        <f t="shared" si="54"/>
        <v>7520</v>
      </c>
      <c r="I1064" s="1">
        <v>142480</v>
      </c>
      <c r="J1064" s="2">
        <f t="shared" si="55"/>
        <v>5.0133333333333335E-2</v>
      </c>
    </row>
    <row r="1065" spans="1:10" ht="24.95" customHeight="1">
      <c r="A1065" s="17"/>
      <c r="B1065" s="1" t="s">
        <v>1749</v>
      </c>
      <c r="C1065" s="1" t="s">
        <v>1803</v>
      </c>
      <c r="D1065" s="1" t="s">
        <v>1804</v>
      </c>
      <c r="E1065" s="1" t="s">
        <v>1805</v>
      </c>
      <c r="F1065" s="8">
        <v>2016</v>
      </c>
      <c r="G1065" s="1">
        <v>100000</v>
      </c>
      <c r="H1065" s="1">
        <f t="shared" si="54"/>
        <v>5020</v>
      </c>
      <c r="I1065" s="1">
        <v>94980</v>
      </c>
      <c r="J1065" s="2">
        <f t="shared" si="55"/>
        <v>5.0200000000000002E-2</v>
      </c>
    </row>
    <row r="1066" spans="1:10" ht="24.95" customHeight="1">
      <c r="A1066" s="17"/>
      <c r="B1066" s="1" t="s">
        <v>634</v>
      </c>
      <c r="C1066" s="1" t="s">
        <v>782</v>
      </c>
      <c r="D1066" s="1" t="s">
        <v>783</v>
      </c>
      <c r="E1066" s="1" t="s">
        <v>784</v>
      </c>
      <c r="F1066" s="8">
        <v>2016</v>
      </c>
      <c r="G1066" s="1">
        <v>150000</v>
      </c>
      <c r="H1066" s="1">
        <f t="shared" si="54"/>
        <v>7520</v>
      </c>
      <c r="I1066" s="1">
        <v>142480</v>
      </c>
      <c r="J1066" s="2">
        <f t="shared" si="55"/>
        <v>5.0133333333333335E-2</v>
      </c>
    </row>
    <row r="1067" spans="1:10" ht="24.95" customHeight="1">
      <c r="A1067" s="17"/>
      <c r="B1067" s="1" t="s">
        <v>1966</v>
      </c>
      <c r="C1067" s="1" t="s">
        <v>2154</v>
      </c>
      <c r="D1067" s="1" t="s">
        <v>2155</v>
      </c>
      <c r="E1067" s="1" t="s">
        <v>2156</v>
      </c>
      <c r="F1067" s="8">
        <v>2016</v>
      </c>
      <c r="G1067" s="1">
        <v>150000</v>
      </c>
      <c r="H1067" s="1">
        <f t="shared" si="54"/>
        <v>7520</v>
      </c>
      <c r="I1067" s="1">
        <v>142480</v>
      </c>
      <c r="J1067" s="2">
        <f t="shared" si="55"/>
        <v>5.0133333333333335E-2</v>
      </c>
    </row>
    <row r="1068" spans="1:10" ht="24.95" customHeight="1">
      <c r="A1068" s="17"/>
      <c r="B1068" s="1" t="s">
        <v>1054</v>
      </c>
      <c r="C1068" s="1" t="s">
        <v>1188</v>
      </c>
      <c r="D1068" s="1" t="s">
        <v>1189</v>
      </c>
      <c r="E1068" s="1" t="s">
        <v>1144</v>
      </c>
      <c r="F1068" s="8">
        <v>2016</v>
      </c>
      <c r="G1068" s="1">
        <v>300000</v>
      </c>
      <c r="H1068" s="1">
        <f t="shared" si="54"/>
        <v>15020</v>
      </c>
      <c r="I1068" s="1">
        <v>284980</v>
      </c>
      <c r="J1068" s="2">
        <f t="shared" si="55"/>
        <v>5.0066666666666669E-2</v>
      </c>
    </row>
    <row r="1069" spans="1:10" ht="24.95" customHeight="1">
      <c r="A1069" s="17"/>
      <c r="B1069" s="1" t="s">
        <v>634</v>
      </c>
      <c r="C1069" s="1" t="s">
        <v>775</v>
      </c>
      <c r="D1069" s="1" t="s">
        <v>776</v>
      </c>
      <c r="E1069" s="1" t="s">
        <v>115</v>
      </c>
      <c r="F1069" s="8">
        <v>2016</v>
      </c>
      <c r="G1069" s="1">
        <v>150000</v>
      </c>
      <c r="H1069" s="1">
        <f t="shared" si="54"/>
        <v>7520</v>
      </c>
      <c r="I1069" s="1">
        <v>142480</v>
      </c>
      <c r="J1069" s="2">
        <f t="shared" si="55"/>
        <v>5.0133333333333335E-2</v>
      </c>
    </row>
    <row r="1070" spans="1:10" ht="24.95" customHeight="1">
      <c r="A1070" s="17"/>
      <c r="B1070" s="1" t="s">
        <v>1054</v>
      </c>
      <c r="C1070" s="1" t="s">
        <v>1182</v>
      </c>
      <c r="D1070" s="1" t="s">
        <v>1183</v>
      </c>
      <c r="E1070" s="1" t="s">
        <v>1184</v>
      </c>
      <c r="F1070" s="8">
        <v>2016</v>
      </c>
      <c r="G1070" s="1">
        <v>150000</v>
      </c>
      <c r="H1070" s="1">
        <f t="shared" si="54"/>
        <v>7520</v>
      </c>
      <c r="I1070" s="1">
        <v>142480</v>
      </c>
      <c r="J1070" s="2">
        <f t="shared" si="55"/>
        <v>5.0133333333333335E-2</v>
      </c>
    </row>
    <row r="1071" spans="1:10" ht="24.95" customHeight="1">
      <c r="A1071" s="17"/>
      <c r="B1071" s="1" t="s">
        <v>310</v>
      </c>
      <c r="C1071" s="1" t="s">
        <v>606</v>
      </c>
      <c r="D1071" s="1" t="s">
        <v>607</v>
      </c>
      <c r="E1071" s="1" t="s">
        <v>608</v>
      </c>
      <c r="F1071" s="8">
        <v>2016</v>
      </c>
      <c r="G1071" s="1">
        <v>150000</v>
      </c>
      <c r="H1071" s="1">
        <f t="shared" si="54"/>
        <v>21440.699999999997</v>
      </c>
      <c r="I1071" s="1">
        <v>128559.3</v>
      </c>
      <c r="J1071" s="2">
        <f t="shared" si="55"/>
        <v>0.14293799999999998</v>
      </c>
    </row>
    <row r="1072" spans="1:10" ht="24.95" customHeight="1">
      <c r="A1072" s="17"/>
      <c r="B1072" s="1" t="s">
        <v>2163</v>
      </c>
      <c r="C1072" s="1" t="s">
        <v>2329</v>
      </c>
      <c r="D1072" s="1" t="s">
        <v>2330</v>
      </c>
      <c r="E1072" s="1" t="s">
        <v>2331</v>
      </c>
      <c r="F1072" s="8">
        <v>2016</v>
      </c>
      <c r="G1072" s="1">
        <v>150000</v>
      </c>
      <c r="H1072" s="1">
        <f t="shared" si="54"/>
        <v>7520</v>
      </c>
      <c r="I1072" s="1">
        <v>142480</v>
      </c>
      <c r="J1072" s="2">
        <f t="shared" si="55"/>
        <v>5.0133333333333335E-2</v>
      </c>
    </row>
    <row r="1073" spans="1:10" ht="24.95" customHeight="1">
      <c r="A1073" s="17"/>
      <c r="B1073" s="1" t="s">
        <v>2372</v>
      </c>
      <c r="C1073" s="1" t="s">
        <v>2534</v>
      </c>
      <c r="D1073" s="1" t="s">
        <v>2535</v>
      </c>
      <c r="E1073" s="1" t="s">
        <v>2536</v>
      </c>
      <c r="F1073" s="8">
        <v>2016</v>
      </c>
      <c r="G1073" s="1">
        <v>150000</v>
      </c>
      <c r="H1073" s="1">
        <f t="shared" si="54"/>
        <v>7520</v>
      </c>
      <c r="I1073" s="1">
        <v>142480</v>
      </c>
      <c r="J1073" s="2">
        <f t="shared" si="55"/>
        <v>5.0133333333333335E-2</v>
      </c>
    </row>
    <row r="1074" spans="1:10" ht="24.95" customHeight="1">
      <c r="A1074" s="17"/>
      <c r="B1074" s="1" t="s">
        <v>1814</v>
      </c>
      <c r="C1074" s="1" t="s">
        <v>1934</v>
      </c>
      <c r="D1074" s="1" t="s">
        <v>1935</v>
      </c>
      <c r="E1074" s="1" t="s">
        <v>1853</v>
      </c>
      <c r="F1074" s="8">
        <v>2016</v>
      </c>
      <c r="G1074" s="1">
        <v>150000</v>
      </c>
      <c r="H1074" s="1">
        <f t="shared" si="54"/>
        <v>7520</v>
      </c>
      <c r="I1074" s="1">
        <v>142480</v>
      </c>
      <c r="J1074" s="2">
        <f t="shared" si="55"/>
        <v>5.0133333333333335E-2</v>
      </c>
    </row>
    <row r="1075" spans="1:10" ht="24.95" customHeight="1">
      <c r="A1075" s="17"/>
      <c r="B1075" s="1" t="s">
        <v>310</v>
      </c>
      <c r="C1075" s="1" t="s">
        <v>600</v>
      </c>
      <c r="D1075" s="1" t="s">
        <v>601</v>
      </c>
      <c r="E1075" s="1" t="s">
        <v>602</v>
      </c>
      <c r="F1075" s="8">
        <v>2016</v>
      </c>
      <c r="G1075" s="1">
        <v>150000</v>
      </c>
      <c r="H1075" s="1">
        <f t="shared" si="54"/>
        <v>7520</v>
      </c>
      <c r="I1075" s="1">
        <v>142480</v>
      </c>
      <c r="J1075" s="2">
        <f t="shared" si="55"/>
        <v>5.0133333333333335E-2</v>
      </c>
    </row>
    <row r="1076" spans="1:10" ht="24.95" customHeight="1">
      <c r="A1076" s="17"/>
      <c r="B1076" s="1" t="s">
        <v>1814</v>
      </c>
      <c r="C1076" s="1" t="s">
        <v>1944</v>
      </c>
      <c r="D1076" s="1" t="s">
        <v>1945</v>
      </c>
      <c r="E1076" s="1" t="s">
        <v>1860</v>
      </c>
      <c r="F1076" s="8">
        <v>2016</v>
      </c>
      <c r="G1076" s="1">
        <v>300000</v>
      </c>
      <c r="H1076" s="1">
        <f t="shared" si="54"/>
        <v>36890.200000000012</v>
      </c>
      <c r="I1076" s="1">
        <v>263109.8</v>
      </c>
      <c r="J1076" s="2">
        <f t="shared" si="55"/>
        <v>0.12296733333333337</v>
      </c>
    </row>
    <row r="1077" spans="1:10" ht="24.95" customHeight="1">
      <c r="A1077" s="17"/>
      <c r="B1077" s="1" t="s">
        <v>2547</v>
      </c>
      <c r="C1077" s="1" t="s">
        <v>2692</v>
      </c>
      <c r="D1077" s="1" t="s">
        <v>2693</v>
      </c>
      <c r="E1077" s="1" t="s">
        <v>2694</v>
      </c>
      <c r="F1077" s="8">
        <v>2016</v>
      </c>
      <c r="G1077" s="1">
        <v>150000</v>
      </c>
      <c r="H1077" s="1">
        <f t="shared" si="54"/>
        <v>7520</v>
      </c>
      <c r="I1077" s="1">
        <v>142480</v>
      </c>
      <c r="J1077" s="2">
        <f t="shared" si="55"/>
        <v>5.0133333333333335E-2</v>
      </c>
    </row>
    <row r="1078" spans="1:10" ht="24.95" customHeight="1">
      <c r="A1078" s="17"/>
      <c r="B1078" s="1" t="s">
        <v>2163</v>
      </c>
      <c r="C1078" s="1" t="s">
        <v>2319</v>
      </c>
      <c r="D1078" s="1" t="s">
        <v>2320</v>
      </c>
      <c r="E1078" s="1" t="s">
        <v>2173</v>
      </c>
      <c r="F1078" s="8">
        <v>2016</v>
      </c>
      <c r="G1078" s="1">
        <v>150000</v>
      </c>
      <c r="H1078" s="1">
        <f t="shared" si="54"/>
        <v>26020</v>
      </c>
      <c r="I1078" s="1">
        <v>123980</v>
      </c>
      <c r="J1078" s="2">
        <f t="shared" si="55"/>
        <v>0.17346666666666666</v>
      </c>
    </row>
    <row r="1079" spans="1:10" ht="24.95" customHeight="1">
      <c r="A1079" s="17"/>
      <c r="B1079" s="1" t="s">
        <v>1054</v>
      </c>
      <c r="C1079" s="1" t="s">
        <v>1180</v>
      </c>
      <c r="D1079" s="1" t="s">
        <v>1181</v>
      </c>
      <c r="E1079" s="1" t="s">
        <v>1112</v>
      </c>
      <c r="F1079" s="8">
        <v>2016</v>
      </c>
      <c r="G1079" s="1">
        <v>500000</v>
      </c>
      <c r="H1079" s="1">
        <f t="shared" si="54"/>
        <v>25020</v>
      </c>
      <c r="I1079" s="1">
        <v>474980</v>
      </c>
      <c r="J1079" s="2">
        <f t="shared" si="55"/>
        <v>5.0040000000000001E-2</v>
      </c>
    </row>
    <row r="1080" spans="1:10" ht="24.95" customHeight="1">
      <c r="A1080" s="17"/>
      <c r="B1080" s="1" t="s">
        <v>1054</v>
      </c>
      <c r="C1080" s="1" t="s">
        <v>1185</v>
      </c>
      <c r="D1080" s="1" t="s">
        <v>1186</v>
      </c>
      <c r="E1080" s="1" t="s">
        <v>1187</v>
      </c>
      <c r="F1080" s="8">
        <v>2016</v>
      </c>
      <c r="G1080" s="1">
        <v>150000</v>
      </c>
      <c r="H1080" s="1">
        <f t="shared" si="54"/>
        <v>29304.210000000006</v>
      </c>
      <c r="I1080" s="1">
        <v>120695.79</v>
      </c>
      <c r="J1080" s="2">
        <f t="shared" si="55"/>
        <v>0.19536140000000005</v>
      </c>
    </row>
    <row r="1081" spans="1:10" ht="24.95" customHeight="1">
      <c r="A1081" s="17"/>
      <c r="B1081" s="1" t="s">
        <v>797</v>
      </c>
      <c r="C1081" s="1" t="s">
        <v>1026</v>
      </c>
      <c r="D1081" s="1" t="s">
        <v>1027</v>
      </c>
      <c r="E1081" s="1" t="s">
        <v>1028</v>
      </c>
      <c r="F1081" s="8">
        <v>2016</v>
      </c>
      <c r="G1081" s="1">
        <v>150000</v>
      </c>
      <c r="H1081" s="1">
        <f t="shared" si="54"/>
        <v>7520</v>
      </c>
      <c r="I1081" s="1">
        <v>142480</v>
      </c>
      <c r="J1081" s="2">
        <f t="shared" si="55"/>
        <v>5.0133333333333335E-2</v>
      </c>
    </row>
    <row r="1082" spans="1:10" ht="24.95" customHeight="1">
      <c r="A1082" s="17"/>
      <c r="B1082" s="1" t="s">
        <v>2547</v>
      </c>
      <c r="C1082" s="1" t="s">
        <v>2689</v>
      </c>
      <c r="D1082" s="1" t="s">
        <v>2690</v>
      </c>
      <c r="E1082" s="1" t="s">
        <v>2691</v>
      </c>
      <c r="F1082" s="8">
        <v>2016</v>
      </c>
      <c r="G1082" s="1">
        <v>150000</v>
      </c>
      <c r="H1082" s="1">
        <f t="shared" si="54"/>
        <v>7520</v>
      </c>
      <c r="I1082" s="1">
        <v>142480</v>
      </c>
      <c r="J1082" s="2">
        <f t="shared" si="55"/>
        <v>5.0133333333333335E-2</v>
      </c>
    </row>
    <row r="1083" spans="1:10" ht="24.95" customHeight="1">
      <c r="A1083" s="17"/>
      <c r="B1083" s="1" t="s">
        <v>2767</v>
      </c>
      <c r="C1083" s="1" t="s">
        <v>2778</v>
      </c>
      <c r="D1083" s="1" t="s">
        <v>2779</v>
      </c>
      <c r="E1083" s="1" t="s">
        <v>2777</v>
      </c>
      <c r="F1083" s="8">
        <v>2016</v>
      </c>
      <c r="G1083" s="1">
        <v>150000</v>
      </c>
      <c r="H1083" s="1">
        <f t="shared" si="54"/>
        <v>7520</v>
      </c>
      <c r="I1083" s="1">
        <v>142480</v>
      </c>
      <c r="J1083" s="2">
        <f t="shared" si="55"/>
        <v>5.0133333333333335E-2</v>
      </c>
    </row>
    <row r="1084" spans="1:10" ht="24.95" customHeight="1">
      <c r="A1084" s="17"/>
      <c r="B1084" s="1" t="s">
        <v>310</v>
      </c>
      <c r="C1084" s="1" t="s">
        <v>613</v>
      </c>
      <c r="D1084" s="1" t="s">
        <v>614</v>
      </c>
      <c r="E1084" s="1" t="s">
        <v>515</v>
      </c>
      <c r="F1084" s="8">
        <v>2016</v>
      </c>
      <c r="G1084" s="1">
        <v>200000</v>
      </c>
      <c r="H1084" s="1">
        <f t="shared" si="54"/>
        <v>10020</v>
      </c>
      <c r="I1084" s="1">
        <v>189980</v>
      </c>
      <c r="J1084" s="2">
        <f t="shared" si="55"/>
        <v>5.0099999999999999E-2</v>
      </c>
    </row>
    <row r="1085" spans="1:10" ht="24.95" customHeight="1">
      <c r="A1085" s="17"/>
      <c r="B1085" s="1" t="s">
        <v>1464</v>
      </c>
      <c r="C1085" s="1" t="s">
        <v>1600</v>
      </c>
      <c r="D1085" s="1" t="s">
        <v>1601</v>
      </c>
      <c r="E1085" s="1" t="s">
        <v>1602</v>
      </c>
      <c r="F1085" s="8">
        <v>2016</v>
      </c>
      <c r="G1085" s="1">
        <v>150000</v>
      </c>
      <c r="H1085" s="1">
        <f t="shared" si="54"/>
        <v>20900</v>
      </c>
      <c r="I1085" s="1">
        <v>129100</v>
      </c>
      <c r="J1085" s="2">
        <f t="shared" si="55"/>
        <v>0.13933333333333334</v>
      </c>
    </row>
    <row r="1086" spans="1:10" ht="24.95" customHeight="1">
      <c r="A1086" s="17"/>
      <c r="B1086" s="1" t="s">
        <v>2372</v>
      </c>
      <c r="C1086" s="1" t="s">
        <v>2530</v>
      </c>
      <c r="D1086" s="1" t="s">
        <v>2531</v>
      </c>
      <c r="E1086" s="1" t="s">
        <v>2512</v>
      </c>
      <c r="F1086" s="8">
        <v>2016</v>
      </c>
      <c r="G1086" s="1">
        <v>1000000</v>
      </c>
      <c r="H1086" s="1">
        <f t="shared" si="54"/>
        <v>50020</v>
      </c>
      <c r="I1086" s="1">
        <v>949980</v>
      </c>
      <c r="J1086" s="2">
        <f t="shared" si="55"/>
        <v>5.0020000000000002E-2</v>
      </c>
    </row>
    <row r="1087" spans="1:10" ht="24.95" customHeight="1">
      <c r="A1087" s="17"/>
      <c r="B1087" s="1" t="s">
        <v>634</v>
      </c>
      <c r="C1087" s="1" t="s">
        <v>777</v>
      </c>
      <c r="D1087" s="1" t="s">
        <v>778</v>
      </c>
      <c r="E1087" s="1" t="s">
        <v>779</v>
      </c>
      <c r="F1087" s="8">
        <v>2016</v>
      </c>
      <c r="G1087" s="1">
        <v>150000</v>
      </c>
      <c r="H1087" s="1">
        <f t="shared" si="54"/>
        <v>17520</v>
      </c>
      <c r="I1087" s="1">
        <v>132480</v>
      </c>
      <c r="J1087" s="2">
        <f t="shared" si="55"/>
        <v>0.1168</v>
      </c>
    </row>
    <row r="1088" spans="1:10" ht="24.95" customHeight="1">
      <c r="A1088" s="17"/>
      <c r="B1088" s="1" t="s">
        <v>2877</v>
      </c>
      <c r="C1088" s="1" t="s">
        <v>2932</v>
      </c>
      <c r="D1088" s="1" t="s">
        <v>2933</v>
      </c>
      <c r="E1088" s="1" t="s">
        <v>1818</v>
      </c>
      <c r="F1088" s="8">
        <v>2016</v>
      </c>
      <c r="G1088" s="1">
        <v>100000</v>
      </c>
      <c r="H1088" s="1">
        <f t="shared" si="54"/>
        <v>5020</v>
      </c>
      <c r="I1088" s="1">
        <v>94980</v>
      </c>
      <c r="J1088" s="2">
        <f t="shared" si="55"/>
        <v>5.0200000000000002E-2</v>
      </c>
    </row>
    <row r="1089" spans="1:10" ht="24.95" customHeight="1">
      <c r="A1089" s="17"/>
      <c r="B1089" s="1" t="s">
        <v>1814</v>
      </c>
      <c r="C1089" s="1" t="s">
        <v>1918</v>
      </c>
      <c r="D1089" s="1" t="s">
        <v>1919</v>
      </c>
      <c r="E1089" s="1" t="s">
        <v>1920</v>
      </c>
      <c r="F1089" s="8">
        <v>2016</v>
      </c>
      <c r="G1089" s="1">
        <v>500000</v>
      </c>
      <c r="H1089" s="1">
        <f t="shared" si="54"/>
        <v>49867.780000000028</v>
      </c>
      <c r="I1089" s="1">
        <v>450132.22</v>
      </c>
      <c r="J1089" s="2">
        <f t="shared" si="55"/>
        <v>9.9735560000000056E-2</v>
      </c>
    </row>
    <row r="1090" spans="1:10" ht="24.95" customHeight="1">
      <c r="A1090" s="17"/>
      <c r="B1090" s="1" t="s">
        <v>797</v>
      </c>
      <c r="C1090" s="1" t="s">
        <v>1013</v>
      </c>
      <c r="D1090" s="1" t="s">
        <v>1014</v>
      </c>
      <c r="E1090" s="1" t="s">
        <v>802</v>
      </c>
      <c r="F1090" s="8">
        <v>2016</v>
      </c>
      <c r="G1090" s="1">
        <v>500000</v>
      </c>
      <c r="H1090" s="1">
        <f t="shared" si="54"/>
        <v>55020</v>
      </c>
      <c r="I1090" s="1">
        <v>444980</v>
      </c>
      <c r="J1090" s="2">
        <f t="shared" si="55"/>
        <v>0.11004</v>
      </c>
    </row>
    <row r="1091" spans="1:10" ht="24.95" customHeight="1">
      <c r="A1091" s="17"/>
      <c r="B1091" s="1" t="s">
        <v>2372</v>
      </c>
      <c r="C1091" s="1" t="s">
        <v>2528</v>
      </c>
      <c r="D1091" s="1" t="s">
        <v>2529</v>
      </c>
      <c r="E1091" s="1" t="s">
        <v>2378</v>
      </c>
      <c r="F1091" s="8">
        <v>2016</v>
      </c>
      <c r="G1091" s="1">
        <v>500000</v>
      </c>
      <c r="H1091" s="1">
        <f t="shared" si="54"/>
        <v>25020</v>
      </c>
      <c r="I1091" s="1">
        <v>474980</v>
      </c>
      <c r="J1091" s="2">
        <f t="shared" si="55"/>
        <v>5.0040000000000001E-2</v>
      </c>
    </row>
    <row r="1092" spans="1:10" ht="24.95" customHeight="1">
      <c r="A1092" s="17"/>
      <c r="B1092" s="1" t="s">
        <v>1464</v>
      </c>
      <c r="C1092" s="1" t="s">
        <v>1550</v>
      </c>
      <c r="D1092" s="1" t="s">
        <v>1551</v>
      </c>
      <c r="E1092" s="1" t="s">
        <v>1476</v>
      </c>
      <c r="F1092" s="8">
        <v>2016</v>
      </c>
      <c r="G1092" s="1">
        <v>1000000</v>
      </c>
      <c r="H1092" s="1">
        <f t="shared" ref="H1092:H1159" si="56">G1092-I1092</f>
        <v>50020</v>
      </c>
      <c r="I1092" s="1">
        <v>949980</v>
      </c>
      <c r="J1092" s="2">
        <f t="shared" ref="J1092:J1159" si="57">H1092/G1092*100%</f>
        <v>5.0020000000000002E-2</v>
      </c>
    </row>
    <row r="1093" spans="1:10" ht="24.95" customHeight="1">
      <c r="A1093" s="17"/>
      <c r="B1093" s="1" t="s">
        <v>1238</v>
      </c>
      <c r="C1093" s="1" t="s">
        <v>1331</v>
      </c>
      <c r="D1093" s="1" t="s">
        <v>1332</v>
      </c>
      <c r="E1093" s="1" t="s">
        <v>1277</v>
      </c>
      <c r="F1093" s="8">
        <v>2016</v>
      </c>
      <c r="G1093" s="1">
        <v>1000000</v>
      </c>
      <c r="H1093" s="1">
        <f t="shared" si="56"/>
        <v>69120</v>
      </c>
      <c r="I1093" s="1">
        <v>930880</v>
      </c>
      <c r="J1093" s="2">
        <f t="shared" si="57"/>
        <v>6.9120000000000001E-2</v>
      </c>
    </row>
    <row r="1094" spans="1:10" ht="24.95" customHeight="1">
      <c r="A1094" s="17"/>
      <c r="B1094" s="1" t="s">
        <v>310</v>
      </c>
      <c r="C1094" s="1" t="s">
        <v>440</v>
      </c>
      <c r="D1094" s="1" t="s">
        <v>441</v>
      </c>
      <c r="E1094" s="1" t="s">
        <v>442</v>
      </c>
      <c r="F1094" s="8">
        <v>2016</v>
      </c>
      <c r="G1094" s="1">
        <v>1000000</v>
      </c>
      <c r="H1094" s="1">
        <f t="shared" si="56"/>
        <v>50020</v>
      </c>
      <c r="I1094" s="1">
        <v>949980</v>
      </c>
      <c r="J1094" s="2">
        <f t="shared" si="57"/>
        <v>5.0020000000000002E-2</v>
      </c>
    </row>
    <row r="1095" spans="1:10" ht="24.95" customHeight="1">
      <c r="A1095" s="17"/>
      <c r="B1095" s="1" t="s">
        <v>1966</v>
      </c>
      <c r="C1095" s="1" t="s">
        <v>2020</v>
      </c>
      <c r="D1095" s="1" t="s">
        <v>2021</v>
      </c>
      <c r="E1095" s="1" t="s">
        <v>1970</v>
      </c>
      <c r="F1095" s="8">
        <v>2016</v>
      </c>
      <c r="G1095" s="1">
        <v>1000000</v>
      </c>
      <c r="H1095" s="1">
        <f t="shared" si="56"/>
        <v>50020</v>
      </c>
      <c r="I1095" s="1">
        <v>949980</v>
      </c>
      <c r="J1095" s="2">
        <f t="shared" si="57"/>
        <v>5.0020000000000002E-2</v>
      </c>
    </row>
    <row r="1096" spans="1:10" ht="24.95" customHeight="1">
      <c r="A1096" s="17"/>
      <c r="B1096" s="1" t="s">
        <v>2342</v>
      </c>
      <c r="C1096" s="1" t="s">
        <v>2363</v>
      </c>
      <c r="D1096" s="1" t="s">
        <v>2364</v>
      </c>
      <c r="E1096" s="1" t="s">
        <v>2365</v>
      </c>
      <c r="F1096" s="8">
        <v>2016</v>
      </c>
      <c r="G1096" s="1">
        <v>200000</v>
      </c>
      <c r="H1096" s="1">
        <f t="shared" si="56"/>
        <v>10020</v>
      </c>
      <c r="I1096" s="1">
        <v>189980</v>
      </c>
      <c r="J1096" s="2">
        <f t="shared" si="57"/>
        <v>5.0099999999999999E-2</v>
      </c>
    </row>
    <row r="1097" spans="1:10" ht="24.95" customHeight="1">
      <c r="A1097" s="17"/>
      <c r="B1097" s="1" t="s">
        <v>310</v>
      </c>
      <c r="C1097" s="1" t="s">
        <v>585</v>
      </c>
      <c r="D1097" s="1" t="s">
        <v>586</v>
      </c>
      <c r="E1097" s="1" t="s">
        <v>587</v>
      </c>
      <c r="F1097" s="8">
        <v>2016</v>
      </c>
      <c r="G1097" s="1">
        <v>300000</v>
      </c>
      <c r="H1097" s="1">
        <f t="shared" si="56"/>
        <v>37530.700000000012</v>
      </c>
      <c r="I1097" s="1">
        <v>262469.3</v>
      </c>
      <c r="J1097" s="2">
        <f t="shared" si="57"/>
        <v>0.12510233333333337</v>
      </c>
    </row>
    <row r="1098" spans="1:10" ht="24.95" customHeight="1">
      <c r="A1098" s="17"/>
      <c r="B1098" s="1" t="s">
        <v>1814</v>
      </c>
      <c r="C1098" s="1" t="s">
        <v>1921</v>
      </c>
      <c r="D1098" s="1" t="s">
        <v>1922</v>
      </c>
      <c r="E1098" s="1" t="s">
        <v>1923</v>
      </c>
      <c r="F1098" s="8">
        <v>2016</v>
      </c>
      <c r="G1098" s="1">
        <v>500000</v>
      </c>
      <c r="H1098" s="1">
        <f t="shared" si="56"/>
        <v>32090.5</v>
      </c>
      <c r="I1098" s="1">
        <v>467909.5</v>
      </c>
      <c r="J1098" s="2">
        <f t="shared" si="57"/>
        <v>6.4181000000000002E-2</v>
      </c>
    </row>
    <row r="1099" spans="1:10" ht="24.95" customHeight="1">
      <c r="A1099" s="17"/>
      <c r="B1099" s="1" t="s">
        <v>2547</v>
      </c>
      <c r="C1099" s="1" t="s">
        <v>2676</v>
      </c>
      <c r="D1099" s="1" t="s">
        <v>2677</v>
      </c>
      <c r="E1099" s="1" t="s">
        <v>2646</v>
      </c>
      <c r="F1099" s="8">
        <v>2016</v>
      </c>
      <c r="G1099" s="1">
        <v>500000</v>
      </c>
      <c r="H1099" s="1">
        <f t="shared" si="56"/>
        <v>25020</v>
      </c>
      <c r="I1099" s="1">
        <v>474980</v>
      </c>
      <c r="J1099" s="2">
        <f t="shared" si="57"/>
        <v>5.0040000000000001E-2</v>
      </c>
    </row>
    <row r="1100" spans="1:10" ht="24.95" customHeight="1">
      <c r="A1100" s="17"/>
      <c r="B1100" s="1" t="s">
        <v>1814</v>
      </c>
      <c r="C1100" s="1" t="s">
        <v>1916</v>
      </c>
      <c r="D1100" s="1" t="s">
        <v>1917</v>
      </c>
      <c r="E1100" s="1" t="s">
        <v>1891</v>
      </c>
      <c r="F1100" s="8">
        <v>2016</v>
      </c>
      <c r="G1100" s="1">
        <v>1000000</v>
      </c>
      <c r="H1100" s="1">
        <f t="shared" si="56"/>
        <v>50020</v>
      </c>
      <c r="I1100" s="1">
        <v>949980</v>
      </c>
      <c r="J1100" s="2">
        <f t="shared" si="57"/>
        <v>5.0020000000000002E-2</v>
      </c>
    </row>
    <row r="1101" spans="1:10" ht="24.95" customHeight="1">
      <c r="A1101" s="17"/>
      <c r="B1101" s="1" t="s">
        <v>1814</v>
      </c>
      <c r="C1101" s="1" t="s">
        <v>1924</v>
      </c>
      <c r="D1101" s="1" t="s">
        <v>1925</v>
      </c>
      <c r="E1101" s="1" t="s">
        <v>1822</v>
      </c>
      <c r="F1101" s="8">
        <v>2016</v>
      </c>
      <c r="G1101" s="1">
        <v>500000</v>
      </c>
      <c r="H1101" s="1">
        <f t="shared" si="56"/>
        <v>49030.650000000023</v>
      </c>
      <c r="I1101" s="1">
        <v>450969.35</v>
      </c>
      <c r="J1101" s="2">
        <f t="shared" si="57"/>
        <v>9.8061300000000046E-2</v>
      </c>
    </row>
    <row r="1102" spans="1:10" ht="24.95" customHeight="1">
      <c r="A1102" s="17"/>
      <c r="B1102" s="1" t="s">
        <v>1054</v>
      </c>
      <c r="C1102" s="1" t="s">
        <v>1177</v>
      </c>
      <c r="D1102" s="1" t="s">
        <v>1178</v>
      </c>
      <c r="E1102" s="1" t="s">
        <v>1179</v>
      </c>
      <c r="F1102" s="8">
        <v>2016</v>
      </c>
      <c r="G1102" s="1">
        <v>500000</v>
      </c>
      <c r="H1102" s="1">
        <f t="shared" si="56"/>
        <v>25020</v>
      </c>
      <c r="I1102" s="1">
        <v>474980</v>
      </c>
      <c r="J1102" s="2">
        <f t="shared" si="57"/>
        <v>5.0040000000000001E-2</v>
      </c>
    </row>
    <row r="1103" spans="1:10" ht="24.95" customHeight="1">
      <c r="A1103" s="17"/>
      <c r="B1103" s="1" t="s">
        <v>1966</v>
      </c>
      <c r="C1103" s="1" t="s">
        <v>2146</v>
      </c>
      <c r="D1103" s="1" t="s">
        <v>2147</v>
      </c>
      <c r="E1103" s="1" t="s">
        <v>2148</v>
      </c>
      <c r="F1103" s="8">
        <v>2016</v>
      </c>
      <c r="G1103" s="1">
        <v>300000</v>
      </c>
      <c r="H1103" s="1">
        <f t="shared" si="56"/>
        <v>17440.700000000012</v>
      </c>
      <c r="I1103" s="1">
        <v>282559.3</v>
      </c>
      <c r="J1103" s="2">
        <f t="shared" si="57"/>
        <v>5.8135666666666704E-2</v>
      </c>
    </row>
    <row r="1104" spans="1:10" ht="24.95" customHeight="1">
      <c r="A1104" s="17"/>
      <c r="B1104" s="1" t="s">
        <v>310</v>
      </c>
      <c r="C1104" s="1" t="s">
        <v>590</v>
      </c>
      <c r="D1104" s="1" t="s">
        <v>591</v>
      </c>
      <c r="E1104" s="1" t="s">
        <v>592</v>
      </c>
      <c r="F1104" s="8">
        <v>2016</v>
      </c>
      <c r="G1104" s="1">
        <v>500000</v>
      </c>
      <c r="H1104" s="1">
        <f t="shared" si="56"/>
        <v>76660</v>
      </c>
      <c r="I1104" s="1">
        <v>423340</v>
      </c>
      <c r="J1104" s="2">
        <f t="shared" si="57"/>
        <v>0.15332000000000001</v>
      </c>
    </row>
    <row r="1105" spans="1:10" ht="24.95" customHeight="1">
      <c r="A1105" s="17"/>
      <c r="B1105" s="1" t="s">
        <v>310</v>
      </c>
      <c r="C1105" s="1" t="s">
        <v>588</v>
      </c>
      <c r="D1105" s="1" t="s">
        <v>589</v>
      </c>
      <c r="E1105" s="1" t="s">
        <v>559</v>
      </c>
      <c r="F1105" s="8">
        <v>2016</v>
      </c>
      <c r="G1105" s="1">
        <v>500000</v>
      </c>
      <c r="H1105" s="1">
        <f t="shared" si="56"/>
        <v>58882.039999999979</v>
      </c>
      <c r="I1105" s="1">
        <v>441117.96</v>
      </c>
      <c r="J1105" s="2">
        <f t="shared" si="57"/>
        <v>0.11776407999999995</v>
      </c>
    </row>
    <row r="1106" spans="1:10" ht="24.95" customHeight="1">
      <c r="A1106" s="17"/>
      <c r="B1106" s="1" t="s">
        <v>1238</v>
      </c>
      <c r="C1106" s="1" t="s">
        <v>1445</v>
      </c>
      <c r="D1106" s="1" t="s">
        <v>1446</v>
      </c>
      <c r="E1106" s="1" t="s">
        <v>1280</v>
      </c>
      <c r="F1106" s="8">
        <v>2016</v>
      </c>
      <c r="G1106" s="1">
        <v>100000</v>
      </c>
      <c r="H1106" s="1">
        <f t="shared" si="56"/>
        <v>5020</v>
      </c>
      <c r="I1106" s="1">
        <v>94980</v>
      </c>
      <c r="J1106" s="2">
        <f t="shared" si="57"/>
        <v>5.0200000000000002E-2</v>
      </c>
    </row>
    <row r="1107" spans="1:10" ht="24.95" customHeight="1">
      <c r="A1107" s="17"/>
      <c r="B1107" s="1" t="s">
        <v>2877</v>
      </c>
      <c r="C1107" s="1" t="s">
        <v>2929</v>
      </c>
      <c r="D1107" s="1" t="s">
        <v>2930</v>
      </c>
      <c r="E1107" s="1" t="s">
        <v>2931</v>
      </c>
      <c r="F1107" s="8">
        <v>2016</v>
      </c>
      <c r="G1107" s="1">
        <v>100000</v>
      </c>
      <c r="H1107" s="1">
        <f t="shared" si="56"/>
        <v>6620</v>
      </c>
      <c r="I1107" s="1">
        <v>93380</v>
      </c>
      <c r="J1107" s="2">
        <f t="shared" si="57"/>
        <v>6.6199999999999995E-2</v>
      </c>
    </row>
    <row r="1108" spans="1:10" ht="24.95" customHeight="1">
      <c r="A1108" s="17"/>
      <c r="B1108" s="1" t="s">
        <v>797</v>
      </c>
      <c r="C1108" s="1" t="s">
        <v>1010</v>
      </c>
      <c r="D1108" s="1" t="s">
        <v>1011</v>
      </c>
      <c r="E1108" s="1" t="s">
        <v>1012</v>
      </c>
      <c r="F1108" s="8">
        <v>2016</v>
      </c>
      <c r="G1108" s="1">
        <v>500000</v>
      </c>
      <c r="H1108" s="1">
        <f t="shared" si="56"/>
        <v>25020</v>
      </c>
      <c r="I1108" s="1">
        <v>474980</v>
      </c>
      <c r="J1108" s="2">
        <f t="shared" si="57"/>
        <v>5.0040000000000001E-2</v>
      </c>
    </row>
    <row r="1109" spans="1:10" ht="24.95" customHeight="1">
      <c r="A1109" s="17"/>
      <c r="B1109" s="1" t="s">
        <v>310</v>
      </c>
      <c r="C1109" s="1" t="s">
        <v>453</v>
      </c>
      <c r="D1109" s="1" t="s">
        <v>454</v>
      </c>
      <c r="E1109" s="1" t="s">
        <v>349</v>
      </c>
      <c r="F1109" s="8">
        <v>2016</v>
      </c>
      <c r="G1109" s="1">
        <v>1000000</v>
      </c>
      <c r="H1109" s="1">
        <f t="shared" si="56"/>
        <v>20</v>
      </c>
      <c r="I1109" s="1">
        <v>999980</v>
      </c>
      <c r="J1109" s="2">
        <f t="shared" si="57"/>
        <v>2.0000000000000002E-5</v>
      </c>
    </row>
    <row r="1110" spans="1:10" ht="24.95" customHeight="1">
      <c r="A1110" s="17"/>
      <c r="B1110" s="1" t="s">
        <v>310</v>
      </c>
      <c r="C1110" s="1" t="s">
        <v>455</v>
      </c>
      <c r="D1110" s="1" t="s">
        <v>454</v>
      </c>
      <c r="E1110" s="1" t="s">
        <v>124</v>
      </c>
      <c r="F1110" s="8">
        <v>2016</v>
      </c>
      <c r="G1110" s="1">
        <v>800000</v>
      </c>
      <c r="H1110" s="1">
        <f t="shared" si="56"/>
        <v>20</v>
      </c>
      <c r="I1110" s="1">
        <v>799980</v>
      </c>
      <c r="J1110" s="2">
        <f t="shared" si="57"/>
        <v>2.5000000000000001E-5</v>
      </c>
    </row>
    <row r="1111" spans="1:10" ht="24.95" customHeight="1">
      <c r="A1111" s="17"/>
      <c r="B1111" s="1" t="s">
        <v>310</v>
      </c>
      <c r="C1111" s="1" t="s">
        <v>456</v>
      </c>
      <c r="D1111" s="1" t="s">
        <v>454</v>
      </c>
      <c r="E1111" s="1" t="s">
        <v>139</v>
      </c>
      <c r="F1111" s="8">
        <v>2016</v>
      </c>
      <c r="G1111" s="1">
        <v>300000</v>
      </c>
      <c r="H1111" s="1">
        <f t="shared" si="56"/>
        <v>20</v>
      </c>
      <c r="I1111" s="1">
        <v>299980</v>
      </c>
      <c r="J1111" s="2">
        <f t="shared" si="57"/>
        <v>6.666666666666667E-5</v>
      </c>
    </row>
    <row r="1112" spans="1:10" ht="24.95" customHeight="1">
      <c r="A1112" s="17"/>
      <c r="B1112" s="1" t="s">
        <v>634</v>
      </c>
      <c r="C1112" s="1" t="s">
        <v>678</v>
      </c>
      <c r="D1112" s="1" t="s">
        <v>454</v>
      </c>
      <c r="E1112" s="1" t="s">
        <v>115</v>
      </c>
      <c r="F1112" s="8">
        <v>2016</v>
      </c>
      <c r="G1112" s="1">
        <v>300000</v>
      </c>
      <c r="H1112" s="1">
        <f t="shared" si="56"/>
        <v>20</v>
      </c>
      <c r="I1112" s="1">
        <v>299980</v>
      </c>
      <c r="J1112" s="2">
        <f t="shared" si="57"/>
        <v>6.666666666666667E-5</v>
      </c>
    </row>
    <row r="1113" spans="1:10" ht="24.95" customHeight="1">
      <c r="A1113" s="17"/>
      <c r="B1113" s="1" t="s">
        <v>797</v>
      </c>
      <c r="C1113" s="1" t="s">
        <v>882</v>
      </c>
      <c r="D1113" s="1" t="s">
        <v>454</v>
      </c>
      <c r="E1113" s="1" t="s">
        <v>133</v>
      </c>
      <c r="F1113" s="8">
        <v>2016</v>
      </c>
      <c r="G1113" s="1">
        <v>800000</v>
      </c>
      <c r="H1113" s="1">
        <f t="shared" si="56"/>
        <v>115100</v>
      </c>
      <c r="I1113" s="1">
        <v>684900</v>
      </c>
      <c r="J1113" s="2">
        <f t="shared" si="57"/>
        <v>0.143875</v>
      </c>
    </row>
    <row r="1114" spans="1:10" ht="24.95" customHeight="1">
      <c r="A1114" s="17"/>
      <c r="B1114" s="1" t="s">
        <v>1238</v>
      </c>
      <c r="C1114" s="1" t="s">
        <v>1333</v>
      </c>
      <c r="D1114" s="1" t="s">
        <v>454</v>
      </c>
      <c r="E1114" s="1" t="s">
        <v>1293</v>
      </c>
      <c r="F1114" s="8">
        <v>2016</v>
      </c>
      <c r="G1114" s="1">
        <v>800000</v>
      </c>
      <c r="H1114" s="1">
        <f t="shared" si="56"/>
        <v>20</v>
      </c>
      <c r="I1114" s="1">
        <v>799980</v>
      </c>
      <c r="J1114" s="2">
        <f t="shared" si="57"/>
        <v>2.5000000000000001E-5</v>
      </c>
    </row>
    <row r="1115" spans="1:10" ht="24.95" customHeight="1">
      <c r="A1115" s="17"/>
      <c r="B1115" s="1" t="s">
        <v>1814</v>
      </c>
      <c r="C1115" s="1" t="s">
        <v>1858</v>
      </c>
      <c r="D1115" s="1" t="s">
        <v>454</v>
      </c>
      <c r="E1115" s="1" t="s">
        <v>1859</v>
      </c>
      <c r="F1115" s="8">
        <v>2016</v>
      </c>
      <c r="G1115" s="1">
        <v>100000</v>
      </c>
      <c r="H1115" s="1">
        <f t="shared" si="56"/>
        <v>20</v>
      </c>
      <c r="I1115" s="1">
        <v>99980</v>
      </c>
      <c r="J1115" s="2">
        <f t="shared" si="57"/>
        <v>2.0000000000000001E-4</v>
      </c>
    </row>
    <row r="1116" spans="1:10" ht="24.95" customHeight="1">
      <c r="A1116" s="17"/>
      <c r="B1116" s="1" t="s">
        <v>2372</v>
      </c>
      <c r="C1116" s="1" t="s">
        <v>2422</v>
      </c>
      <c r="D1116" s="1" t="s">
        <v>454</v>
      </c>
      <c r="E1116" s="1" t="s">
        <v>2378</v>
      </c>
      <c r="F1116" s="8">
        <v>2016</v>
      </c>
      <c r="G1116" s="1">
        <v>1000000</v>
      </c>
      <c r="H1116" s="1">
        <f t="shared" si="56"/>
        <v>20</v>
      </c>
      <c r="I1116" s="1">
        <v>999980</v>
      </c>
      <c r="J1116" s="2">
        <f t="shared" si="57"/>
        <v>2.0000000000000002E-5</v>
      </c>
    </row>
    <row r="1117" spans="1:10" ht="24.95" customHeight="1">
      <c r="A1117" s="17"/>
      <c r="B1117" s="1" t="s">
        <v>2372</v>
      </c>
      <c r="C1117" s="1" t="s">
        <v>2423</v>
      </c>
      <c r="D1117" s="1" t="s">
        <v>454</v>
      </c>
      <c r="E1117" s="1" t="s">
        <v>2384</v>
      </c>
      <c r="F1117" s="8">
        <v>2016</v>
      </c>
      <c r="G1117" s="1">
        <v>500000</v>
      </c>
      <c r="H1117" s="1">
        <f t="shared" si="56"/>
        <v>20</v>
      </c>
      <c r="I1117" s="1">
        <v>499980</v>
      </c>
      <c r="J1117" s="2">
        <f t="shared" si="57"/>
        <v>4.0000000000000003E-5</v>
      </c>
    </row>
    <row r="1118" spans="1:10" ht="24.95" customHeight="1">
      <c r="A1118" s="17"/>
      <c r="B1118" s="1" t="s">
        <v>2547</v>
      </c>
      <c r="C1118" s="1" t="s">
        <v>2578</v>
      </c>
      <c r="D1118" s="1" t="s">
        <v>454</v>
      </c>
      <c r="E1118" s="1" t="s">
        <v>2579</v>
      </c>
      <c r="F1118" s="8">
        <v>2016</v>
      </c>
      <c r="G1118" s="1">
        <v>300000</v>
      </c>
      <c r="H1118" s="1">
        <f t="shared" si="56"/>
        <v>20</v>
      </c>
      <c r="I1118" s="1">
        <v>299980</v>
      </c>
      <c r="J1118" s="2">
        <f t="shared" si="57"/>
        <v>6.666666666666667E-5</v>
      </c>
    </row>
    <row r="1119" spans="1:10" ht="24.95" customHeight="1">
      <c r="A1119" s="17"/>
      <c r="B1119" s="1" t="s">
        <v>2163</v>
      </c>
      <c r="C1119" s="1" t="s">
        <v>2205</v>
      </c>
      <c r="D1119" s="1" t="s">
        <v>2206</v>
      </c>
      <c r="E1119" s="1" t="s">
        <v>2169</v>
      </c>
      <c r="F1119" s="8">
        <v>2016</v>
      </c>
      <c r="G1119" s="1">
        <v>52500</v>
      </c>
      <c r="H1119" s="1">
        <f t="shared" si="56"/>
        <v>20</v>
      </c>
      <c r="I1119" s="1">
        <v>52480</v>
      </c>
      <c r="J1119" s="2">
        <f t="shared" si="57"/>
        <v>3.8095238095238096E-4</v>
      </c>
    </row>
    <row r="1120" spans="1:10" ht="24.95" customHeight="1">
      <c r="A1120" s="17"/>
      <c r="B1120" s="1" t="s">
        <v>2547</v>
      </c>
      <c r="C1120" s="1" t="s">
        <v>2584</v>
      </c>
      <c r="D1120" s="1" t="s">
        <v>2585</v>
      </c>
      <c r="E1120" s="1" t="s">
        <v>257</v>
      </c>
      <c r="F1120" s="8">
        <v>2016</v>
      </c>
      <c r="G1120" s="1">
        <v>1200000</v>
      </c>
      <c r="H1120" s="1">
        <f t="shared" ref="H1120:H1125" si="58">G1120-I1120</f>
        <v>62063.580000000075</v>
      </c>
      <c r="I1120" s="1">
        <v>1137936.42</v>
      </c>
      <c r="J1120" s="2">
        <f t="shared" ref="J1120:J1125" si="59">H1120/G1120*100%</f>
        <v>5.1719650000000061E-2</v>
      </c>
    </row>
    <row r="1121" spans="1:10" ht="24.95" customHeight="1">
      <c r="A1121" s="17"/>
      <c r="B1121" s="1" t="s">
        <v>2547</v>
      </c>
      <c r="C1121" s="1" t="s">
        <v>2582</v>
      </c>
      <c r="D1121" s="1" t="s">
        <v>2583</v>
      </c>
      <c r="E1121" s="1" t="s">
        <v>261</v>
      </c>
      <c r="F1121" s="8">
        <v>2016</v>
      </c>
      <c r="G1121" s="1">
        <v>5900000</v>
      </c>
      <c r="H1121" s="1">
        <f t="shared" si="58"/>
        <v>401605</v>
      </c>
      <c r="I1121" s="1">
        <v>5498395</v>
      </c>
      <c r="J1121" s="2">
        <f t="shared" si="59"/>
        <v>6.8068644067796613E-2</v>
      </c>
    </row>
    <row r="1122" spans="1:10" ht="24.95" customHeight="1">
      <c r="A1122" s="17"/>
      <c r="B1122" s="1" t="s">
        <v>2163</v>
      </c>
      <c r="C1122" s="1" t="s">
        <v>2227</v>
      </c>
      <c r="D1122" s="1" t="s">
        <v>2228</v>
      </c>
      <c r="E1122" s="1" t="s">
        <v>2164</v>
      </c>
      <c r="F1122" s="8">
        <v>2016</v>
      </c>
      <c r="G1122" s="1">
        <v>4000000</v>
      </c>
      <c r="H1122" s="1">
        <f t="shared" si="58"/>
        <v>1748588.75</v>
      </c>
      <c r="I1122" s="1">
        <v>2251411.25</v>
      </c>
      <c r="J1122" s="2">
        <f t="shared" si="59"/>
        <v>0.43714718749999998</v>
      </c>
    </row>
    <row r="1123" spans="1:10" ht="24.95" customHeight="1">
      <c r="A1123" s="17"/>
      <c r="B1123" s="1" t="s">
        <v>634</v>
      </c>
      <c r="C1123" s="1" t="s">
        <v>683</v>
      </c>
      <c r="D1123" s="1" t="s">
        <v>684</v>
      </c>
      <c r="E1123" s="1" t="s">
        <v>115</v>
      </c>
      <c r="F1123" s="8">
        <v>2016</v>
      </c>
      <c r="G1123" s="1">
        <v>3400000</v>
      </c>
      <c r="H1123" s="1">
        <f t="shared" si="58"/>
        <v>1413648.98</v>
      </c>
      <c r="I1123" s="1">
        <v>1986351.02</v>
      </c>
      <c r="J1123" s="2">
        <f t="shared" si="59"/>
        <v>0.41577911176470589</v>
      </c>
    </row>
    <row r="1124" spans="1:10" ht="24.95" customHeight="1">
      <c r="A1124" s="17"/>
      <c r="B1124" s="1" t="s">
        <v>2163</v>
      </c>
      <c r="C1124" s="1" t="s">
        <v>2229</v>
      </c>
      <c r="D1124" s="1" t="s">
        <v>2230</v>
      </c>
      <c r="E1124" s="1" t="s">
        <v>2231</v>
      </c>
      <c r="F1124" s="8">
        <v>2016</v>
      </c>
      <c r="G1124" s="1">
        <v>4300000</v>
      </c>
      <c r="H1124" s="1">
        <f t="shared" si="58"/>
        <v>1523731.1</v>
      </c>
      <c r="I1124" s="1">
        <v>2776268.9</v>
      </c>
      <c r="J1124" s="2">
        <f t="shared" si="59"/>
        <v>0.35435606976744188</v>
      </c>
    </row>
    <row r="1125" spans="1:10" ht="24.95" customHeight="1">
      <c r="A1125" s="17"/>
      <c r="B1125" s="1" t="s">
        <v>797</v>
      </c>
      <c r="C1125" s="1" t="s">
        <v>1052</v>
      </c>
      <c r="D1125" s="1" t="s">
        <v>1053</v>
      </c>
      <c r="E1125" s="1" t="s">
        <v>831</v>
      </c>
      <c r="F1125" s="8">
        <v>2016</v>
      </c>
      <c r="G1125" s="1">
        <v>500000</v>
      </c>
      <c r="H1125" s="1">
        <f t="shared" si="58"/>
        <v>25020</v>
      </c>
      <c r="I1125" s="1">
        <v>474980</v>
      </c>
      <c r="J1125" s="2">
        <f t="shared" si="59"/>
        <v>5.0040000000000001E-2</v>
      </c>
    </row>
    <row r="1126" spans="1:10" ht="24.95" customHeight="1">
      <c r="A1126" s="17"/>
      <c r="B1126" s="1" t="s">
        <v>634</v>
      </c>
      <c r="C1126" s="1" t="s">
        <v>789</v>
      </c>
      <c r="D1126" s="1" t="s">
        <v>790</v>
      </c>
      <c r="E1126" s="1" t="s">
        <v>469</v>
      </c>
      <c r="F1126" s="8">
        <v>2013</v>
      </c>
      <c r="G1126" s="1">
        <v>0.56999999999999995</v>
      </c>
      <c r="H1126" s="1">
        <f t="shared" si="56"/>
        <v>0</v>
      </c>
      <c r="I1126" s="1">
        <v>0.56999999999999995</v>
      </c>
      <c r="J1126" s="2">
        <f t="shared" si="57"/>
        <v>0</v>
      </c>
    </row>
    <row r="1127" spans="1:10" ht="24.95" customHeight="1">
      <c r="A1127" s="17"/>
      <c r="B1127" s="1" t="s">
        <v>2163</v>
      </c>
      <c r="C1127" s="1" t="s">
        <v>2334</v>
      </c>
      <c r="D1127" s="1" t="s">
        <v>2335</v>
      </c>
      <c r="E1127" s="1" t="s">
        <v>2336</v>
      </c>
      <c r="F1127" s="8">
        <v>2013</v>
      </c>
      <c r="G1127" s="1">
        <v>10492.23</v>
      </c>
      <c r="H1127" s="1">
        <f t="shared" si="56"/>
        <v>0</v>
      </c>
      <c r="I1127" s="1">
        <v>10492.23</v>
      </c>
      <c r="J1127" s="2">
        <f t="shared" si="57"/>
        <v>0</v>
      </c>
    </row>
    <row r="1128" spans="1:10" ht="24.95" customHeight="1">
      <c r="A1128" s="17"/>
      <c r="B1128" s="1" t="s">
        <v>1618</v>
      </c>
      <c r="C1128" s="1" t="s">
        <v>1744</v>
      </c>
      <c r="D1128" s="1" t="s">
        <v>1745</v>
      </c>
      <c r="E1128" s="1" t="s">
        <v>1631</v>
      </c>
      <c r="F1128" s="8">
        <v>2013</v>
      </c>
      <c r="G1128" s="1">
        <v>755.18</v>
      </c>
      <c r="H1128" s="1">
        <f t="shared" si="56"/>
        <v>0</v>
      </c>
      <c r="I1128" s="1">
        <v>755.18</v>
      </c>
      <c r="J1128" s="2">
        <f t="shared" si="57"/>
        <v>0</v>
      </c>
    </row>
    <row r="1129" spans="1:10" ht="24.95" customHeight="1">
      <c r="A1129" s="17"/>
      <c r="B1129" s="1" t="s">
        <v>1054</v>
      </c>
      <c r="C1129" s="1" t="s">
        <v>1192</v>
      </c>
      <c r="D1129" s="1" t="s">
        <v>1193</v>
      </c>
      <c r="E1129" s="1" t="s">
        <v>1147</v>
      </c>
      <c r="F1129" s="8">
        <v>2013</v>
      </c>
      <c r="G1129" s="1">
        <v>17629.18</v>
      </c>
      <c r="H1129" s="1">
        <f t="shared" si="56"/>
        <v>0</v>
      </c>
      <c r="I1129" s="1">
        <v>17629.18</v>
      </c>
      <c r="J1129" s="2">
        <f t="shared" si="57"/>
        <v>0</v>
      </c>
    </row>
    <row r="1130" spans="1:10" ht="24.95" customHeight="1">
      <c r="A1130" s="17"/>
      <c r="B1130" s="1" t="s">
        <v>797</v>
      </c>
      <c r="C1130" s="1" t="s">
        <v>1032</v>
      </c>
      <c r="D1130" s="1" t="s">
        <v>1033</v>
      </c>
      <c r="E1130" s="1" t="s">
        <v>1034</v>
      </c>
      <c r="F1130" s="8">
        <v>2014</v>
      </c>
      <c r="G1130" s="1">
        <v>4962.63</v>
      </c>
      <c r="H1130" s="1">
        <f t="shared" si="56"/>
        <v>1943.1100000000001</v>
      </c>
      <c r="I1130" s="1">
        <v>3019.52</v>
      </c>
      <c r="J1130" s="2">
        <f t="shared" si="57"/>
        <v>0.39154843298815345</v>
      </c>
    </row>
    <row r="1131" spans="1:10" ht="24.95" customHeight="1">
      <c r="A1131" s="17"/>
      <c r="B1131" s="1" t="s">
        <v>797</v>
      </c>
      <c r="C1131" s="1" t="s">
        <v>1035</v>
      </c>
      <c r="D1131" s="1" t="s">
        <v>1036</v>
      </c>
      <c r="E1131" s="1" t="s">
        <v>894</v>
      </c>
      <c r="F1131" s="8">
        <v>2014</v>
      </c>
      <c r="G1131" s="1">
        <v>1962.32</v>
      </c>
      <c r="H1131" s="1">
        <f t="shared" si="56"/>
        <v>1962.32</v>
      </c>
      <c r="I1131" s="1">
        <v>0</v>
      </c>
      <c r="J1131" s="2">
        <f t="shared" si="57"/>
        <v>1</v>
      </c>
    </row>
    <row r="1132" spans="1:10" ht="24.95" customHeight="1">
      <c r="A1132" s="17"/>
      <c r="B1132" s="1" t="s">
        <v>1238</v>
      </c>
      <c r="C1132" s="1" t="s">
        <v>1352</v>
      </c>
      <c r="D1132" s="1" t="s">
        <v>1353</v>
      </c>
      <c r="E1132" s="1" t="s">
        <v>1307</v>
      </c>
      <c r="F1132" s="8">
        <v>2014</v>
      </c>
      <c r="G1132" s="1">
        <v>112617.94</v>
      </c>
      <c r="H1132" s="1">
        <f t="shared" si="56"/>
        <v>48357.73</v>
      </c>
      <c r="I1132" s="1">
        <v>64260.21</v>
      </c>
      <c r="J1132" s="2">
        <f t="shared" si="57"/>
        <v>0.42939632886199131</v>
      </c>
    </row>
    <row r="1133" spans="1:10" ht="24.95" customHeight="1">
      <c r="A1133" s="17"/>
      <c r="B1133" s="1" t="s">
        <v>2958</v>
      </c>
      <c r="C1133" s="1" t="s">
        <v>2974</v>
      </c>
      <c r="D1133" s="1" t="s">
        <v>2975</v>
      </c>
      <c r="E1133" s="1" t="s">
        <v>2976</v>
      </c>
      <c r="F1133" s="8">
        <v>2014</v>
      </c>
      <c r="G1133" s="1">
        <v>210735.12</v>
      </c>
      <c r="H1133" s="1">
        <f t="shared" si="56"/>
        <v>9600</v>
      </c>
      <c r="I1133" s="1">
        <v>201135.12</v>
      </c>
      <c r="J1133" s="2">
        <f t="shared" si="57"/>
        <v>4.5554817820589184E-2</v>
      </c>
    </row>
    <row r="1134" spans="1:10" ht="24.95" customHeight="1">
      <c r="A1134" s="17"/>
      <c r="B1134" s="1" t="s">
        <v>1054</v>
      </c>
      <c r="C1134" s="1" t="s">
        <v>1110</v>
      </c>
      <c r="D1134" s="1" t="s">
        <v>1111</v>
      </c>
      <c r="E1134" s="1" t="s">
        <v>1112</v>
      </c>
      <c r="F1134" s="8">
        <v>2014</v>
      </c>
      <c r="G1134" s="1">
        <v>0</v>
      </c>
      <c r="H1134" s="1">
        <f t="shared" si="56"/>
        <v>0</v>
      </c>
      <c r="I1134" s="1">
        <v>0</v>
      </c>
      <c r="J1134" s="2" t="e">
        <f t="shared" si="57"/>
        <v>#DIV/0!</v>
      </c>
    </row>
    <row r="1135" spans="1:10" ht="24.95" customHeight="1">
      <c r="A1135" s="17"/>
      <c r="B1135" s="1" t="s">
        <v>634</v>
      </c>
      <c r="C1135" s="1" t="s">
        <v>791</v>
      </c>
      <c r="D1135" s="1" t="s">
        <v>792</v>
      </c>
      <c r="E1135" s="1" t="s">
        <v>469</v>
      </c>
      <c r="F1135" s="8">
        <v>2014</v>
      </c>
      <c r="G1135" s="1">
        <v>115110.65</v>
      </c>
      <c r="H1135" s="1">
        <f t="shared" si="56"/>
        <v>7372.9199999999983</v>
      </c>
      <c r="I1135" s="1">
        <v>107737.73</v>
      </c>
      <c r="J1135" s="2">
        <f t="shared" si="57"/>
        <v>6.4050719894293007E-2</v>
      </c>
    </row>
    <row r="1136" spans="1:10" ht="24.95" customHeight="1">
      <c r="A1136" s="17"/>
      <c r="B1136" s="1" t="s">
        <v>797</v>
      </c>
      <c r="C1136" s="1" t="s">
        <v>918</v>
      </c>
      <c r="D1136" s="1" t="s">
        <v>919</v>
      </c>
      <c r="E1136" s="1" t="s">
        <v>920</v>
      </c>
      <c r="F1136" s="8">
        <v>2014</v>
      </c>
      <c r="G1136" s="1">
        <v>5381.36</v>
      </c>
      <c r="H1136" s="1">
        <f t="shared" si="56"/>
        <v>1499.9999999999995</v>
      </c>
      <c r="I1136" s="1">
        <v>3881.36</v>
      </c>
      <c r="J1136" s="2">
        <f t="shared" si="57"/>
        <v>0.27873994677925273</v>
      </c>
    </row>
    <row r="1137" spans="1:10" ht="24.95" customHeight="1">
      <c r="A1137" s="17"/>
      <c r="B1137" s="1" t="s">
        <v>2372</v>
      </c>
      <c r="C1137" s="1" t="s">
        <v>2433</v>
      </c>
      <c r="D1137" s="1" t="s">
        <v>2434</v>
      </c>
      <c r="E1137" s="1" t="s">
        <v>2421</v>
      </c>
      <c r="F1137" s="8">
        <v>2014</v>
      </c>
      <c r="G1137" s="1">
        <v>287500.3</v>
      </c>
      <c r="H1137" s="1">
        <f t="shared" si="56"/>
        <v>22816.899999999965</v>
      </c>
      <c r="I1137" s="1">
        <v>264683.40000000002</v>
      </c>
      <c r="J1137" s="2">
        <f t="shared" si="57"/>
        <v>7.9363047621167582E-2</v>
      </c>
    </row>
    <row r="1138" spans="1:10" ht="24.95" customHeight="1">
      <c r="A1138" s="17"/>
      <c r="B1138" s="1" t="s">
        <v>797</v>
      </c>
      <c r="C1138" s="1" t="s">
        <v>1037</v>
      </c>
      <c r="D1138" s="1" t="s">
        <v>1038</v>
      </c>
      <c r="E1138" s="1" t="s">
        <v>803</v>
      </c>
      <c r="F1138" s="8">
        <v>2014</v>
      </c>
      <c r="G1138" s="1">
        <v>37385.839999999997</v>
      </c>
      <c r="H1138" s="1">
        <f t="shared" si="56"/>
        <v>10119.999999999996</v>
      </c>
      <c r="I1138" s="1">
        <v>27265.84</v>
      </c>
      <c r="J1138" s="2">
        <f t="shared" si="57"/>
        <v>0.27069072140682132</v>
      </c>
    </row>
    <row r="1139" spans="1:10" ht="24.95" customHeight="1">
      <c r="A1139" s="17"/>
      <c r="B1139" s="1" t="s">
        <v>2958</v>
      </c>
      <c r="C1139" s="1" t="s">
        <v>2996</v>
      </c>
      <c r="D1139" s="1" t="s">
        <v>2997</v>
      </c>
      <c r="E1139" s="1" t="s">
        <v>6</v>
      </c>
      <c r="F1139" s="8">
        <v>2014</v>
      </c>
      <c r="G1139" s="1">
        <v>678722.5</v>
      </c>
      <c r="H1139" s="1">
        <f t="shared" si="56"/>
        <v>187166.66999999998</v>
      </c>
      <c r="I1139" s="1">
        <v>491555.83</v>
      </c>
      <c r="J1139" s="2">
        <f t="shared" si="57"/>
        <v>0.2757631727252301</v>
      </c>
    </row>
    <row r="1140" spans="1:10" ht="24.95" customHeight="1">
      <c r="A1140" s="17"/>
      <c r="B1140" s="1" t="s">
        <v>310</v>
      </c>
      <c r="C1140" s="1" t="s">
        <v>618</v>
      </c>
      <c r="D1140" s="1" t="s">
        <v>619</v>
      </c>
      <c r="E1140" s="1" t="s">
        <v>620</v>
      </c>
      <c r="F1140" s="8">
        <v>2015</v>
      </c>
      <c r="G1140" s="1">
        <v>50059.03</v>
      </c>
      <c r="H1140" s="1">
        <f t="shared" si="56"/>
        <v>7940.2999999999956</v>
      </c>
      <c r="I1140" s="1">
        <v>42118.73</v>
      </c>
      <c r="J1140" s="2">
        <f t="shared" si="57"/>
        <v>0.15861873472178736</v>
      </c>
    </row>
    <row r="1141" spans="1:10" ht="24.95" customHeight="1">
      <c r="A1141" s="17"/>
      <c r="B1141" s="1" t="s">
        <v>1814</v>
      </c>
      <c r="C1141" s="1" t="s">
        <v>1959</v>
      </c>
      <c r="D1141" s="1" t="s">
        <v>1960</v>
      </c>
      <c r="E1141" s="1" t="s">
        <v>1961</v>
      </c>
      <c r="F1141" s="8">
        <v>2014</v>
      </c>
      <c r="G1141" s="1">
        <v>115736</v>
      </c>
      <c r="H1141" s="1">
        <f t="shared" si="56"/>
        <v>3118.1499999999942</v>
      </c>
      <c r="I1141" s="1">
        <v>112617.85</v>
      </c>
      <c r="J1141" s="2">
        <f t="shared" si="57"/>
        <v>2.6941919541024349E-2</v>
      </c>
    </row>
    <row r="1142" spans="1:10" ht="24.95" customHeight="1">
      <c r="A1142" s="17"/>
      <c r="B1142" s="1" t="s">
        <v>1054</v>
      </c>
      <c r="C1142" s="1" t="s">
        <v>1195</v>
      </c>
      <c r="D1142" s="1" t="s">
        <v>1196</v>
      </c>
      <c r="E1142" s="1" t="s">
        <v>1197</v>
      </c>
      <c r="F1142" s="8">
        <v>2014</v>
      </c>
      <c r="G1142" s="1">
        <v>101484.58</v>
      </c>
      <c r="H1142" s="1">
        <f t="shared" si="56"/>
        <v>13352.169999999998</v>
      </c>
      <c r="I1142" s="1">
        <v>88132.41</v>
      </c>
      <c r="J1142" s="2">
        <f t="shared" si="57"/>
        <v>0.13156846094253924</v>
      </c>
    </row>
    <row r="1143" spans="1:10" ht="24.95" customHeight="1">
      <c r="A1143" s="17"/>
      <c r="B1143" s="1" t="s">
        <v>1054</v>
      </c>
      <c r="C1143" s="1" t="s">
        <v>1200</v>
      </c>
      <c r="D1143" s="1" t="s">
        <v>1201</v>
      </c>
      <c r="E1143" s="1" t="s">
        <v>1202</v>
      </c>
      <c r="F1143" s="8">
        <v>2014</v>
      </c>
      <c r="G1143" s="1">
        <v>4372.08</v>
      </c>
      <c r="H1143" s="1">
        <f t="shared" si="56"/>
        <v>0</v>
      </c>
      <c r="I1143" s="1">
        <v>4372.08</v>
      </c>
      <c r="J1143" s="2">
        <f t="shared" si="57"/>
        <v>0</v>
      </c>
    </row>
    <row r="1144" spans="1:10" ht="24.95" customHeight="1">
      <c r="A1144" s="17"/>
      <c r="B1144" s="1" t="s">
        <v>1054</v>
      </c>
      <c r="C1144" s="1" t="s">
        <v>1198</v>
      </c>
      <c r="D1144" s="1" t="s">
        <v>1199</v>
      </c>
      <c r="E1144" s="1" t="s">
        <v>1194</v>
      </c>
      <c r="F1144" s="8">
        <v>2014</v>
      </c>
      <c r="G1144" s="1">
        <v>267651.24</v>
      </c>
      <c r="H1144" s="1">
        <f t="shared" si="56"/>
        <v>0</v>
      </c>
      <c r="I1144" s="1">
        <v>267651.24</v>
      </c>
      <c r="J1144" s="2">
        <f t="shared" si="57"/>
        <v>0</v>
      </c>
    </row>
    <row r="1145" spans="1:10" ht="24.95" customHeight="1">
      <c r="A1145" s="17"/>
      <c r="B1145" s="1" t="s">
        <v>1238</v>
      </c>
      <c r="C1145" s="1" t="s">
        <v>1462</v>
      </c>
      <c r="D1145" s="1" t="s">
        <v>1463</v>
      </c>
      <c r="E1145" s="1" t="s">
        <v>1288</v>
      </c>
      <c r="F1145" s="8">
        <v>2014</v>
      </c>
      <c r="G1145" s="1">
        <v>496342.31</v>
      </c>
      <c r="H1145" s="1">
        <f t="shared" si="56"/>
        <v>46905.479999999981</v>
      </c>
      <c r="I1145" s="1">
        <v>449436.83</v>
      </c>
      <c r="J1145" s="2">
        <f t="shared" si="57"/>
        <v>9.4502280089722723E-2</v>
      </c>
    </row>
    <row r="1146" spans="1:10" ht="24.95" customHeight="1">
      <c r="A1146" s="17"/>
      <c r="B1146" s="1" t="s">
        <v>634</v>
      </c>
      <c r="C1146" s="1" t="s">
        <v>793</v>
      </c>
      <c r="D1146" s="1" t="s">
        <v>794</v>
      </c>
      <c r="E1146" s="1" t="s">
        <v>718</v>
      </c>
      <c r="F1146" s="8">
        <v>2014</v>
      </c>
      <c r="G1146" s="1">
        <v>377724.56</v>
      </c>
      <c r="H1146" s="1">
        <f t="shared" si="56"/>
        <v>0</v>
      </c>
      <c r="I1146" s="1">
        <v>377724.56</v>
      </c>
      <c r="J1146" s="2">
        <f t="shared" si="57"/>
        <v>0</v>
      </c>
    </row>
    <row r="1147" spans="1:10" ht="24.95" customHeight="1">
      <c r="A1147" s="17"/>
      <c r="B1147" s="1" t="s">
        <v>1054</v>
      </c>
      <c r="C1147" s="1" t="s">
        <v>1234</v>
      </c>
      <c r="D1147" s="1" t="s">
        <v>1235</v>
      </c>
      <c r="E1147" s="1" t="s">
        <v>1194</v>
      </c>
      <c r="F1147" s="8">
        <v>2015</v>
      </c>
      <c r="G1147" s="1">
        <v>93390.04</v>
      </c>
      <c r="H1147" s="1">
        <f t="shared" si="56"/>
        <v>0</v>
      </c>
      <c r="I1147" s="1">
        <v>93390.04</v>
      </c>
      <c r="J1147" s="2">
        <f t="shared" si="57"/>
        <v>0</v>
      </c>
    </row>
    <row r="1148" spans="1:10" ht="24.95" customHeight="1">
      <c r="A1148" s="17"/>
      <c r="B1148" s="1" t="s">
        <v>2784</v>
      </c>
      <c r="C1148" s="1" t="s">
        <v>2805</v>
      </c>
      <c r="D1148" s="1" t="s">
        <v>2806</v>
      </c>
      <c r="E1148" s="1" t="s">
        <v>2807</v>
      </c>
      <c r="F1148" s="8">
        <v>2015</v>
      </c>
      <c r="G1148" s="1">
        <v>652885.81000000006</v>
      </c>
      <c r="H1148" s="1">
        <f t="shared" si="56"/>
        <v>461774.95000000007</v>
      </c>
      <c r="I1148" s="1">
        <v>191110.86</v>
      </c>
      <c r="J1148" s="2">
        <f t="shared" si="57"/>
        <v>0.70728287079788121</v>
      </c>
    </row>
    <row r="1149" spans="1:10" ht="24.95" customHeight="1">
      <c r="A1149" s="17"/>
      <c r="B1149" s="1" t="s">
        <v>634</v>
      </c>
      <c r="C1149" s="1" t="s">
        <v>795</v>
      </c>
      <c r="D1149" s="1" t="s">
        <v>796</v>
      </c>
      <c r="E1149" s="1" t="s">
        <v>655</v>
      </c>
      <c r="F1149" s="8">
        <v>2015</v>
      </c>
      <c r="G1149" s="1">
        <v>930470.58</v>
      </c>
      <c r="H1149" s="1">
        <f t="shared" si="56"/>
        <v>137852.53999999992</v>
      </c>
      <c r="I1149" s="1">
        <v>792618.04</v>
      </c>
      <c r="J1149" s="2">
        <f t="shared" si="57"/>
        <v>0.14815357192701345</v>
      </c>
    </row>
    <row r="1150" spans="1:10" ht="24.95" customHeight="1">
      <c r="A1150" s="17"/>
      <c r="B1150" s="1" t="s">
        <v>797</v>
      </c>
      <c r="C1150" s="1" t="s">
        <v>1050</v>
      </c>
      <c r="D1150" s="1" t="s">
        <v>1051</v>
      </c>
      <c r="E1150" s="1" t="s">
        <v>264</v>
      </c>
      <c r="F1150" s="8">
        <v>2015</v>
      </c>
      <c r="G1150" s="1">
        <v>455672</v>
      </c>
      <c r="H1150" s="1">
        <f t="shared" si="56"/>
        <v>178400</v>
      </c>
      <c r="I1150" s="1">
        <v>277272</v>
      </c>
      <c r="J1150" s="2">
        <f t="shared" si="57"/>
        <v>0.39150968240313205</v>
      </c>
    </row>
    <row r="1151" spans="1:10" ht="24.95" customHeight="1">
      <c r="A1151" s="17"/>
      <c r="B1151" s="1" t="s">
        <v>310</v>
      </c>
      <c r="C1151" s="1" t="s">
        <v>625</v>
      </c>
      <c r="D1151" s="1" t="s">
        <v>626</v>
      </c>
      <c r="E1151" s="1" t="s">
        <v>461</v>
      </c>
      <c r="F1151" s="8">
        <v>2015</v>
      </c>
      <c r="G1151" s="1">
        <v>744901.36</v>
      </c>
      <c r="H1151" s="1">
        <f t="shared" si="56"/>
        <v>87467.400000000023</v>
      </c>
      <c r="I1151" s="1">
        <v>657433.96</v>
      </c>
      <c r="J1151" s="2">
        <f t="shared" si="57"/>
        <v>0.11742145295586523</v>
      </c>
    </row>
    <row r="1152" spans="1:10" ht="24.95" customHeight="1">
      <c r="A1152" s="17"/>
      <c r="B1152" s="1" t="s">
        <v>1054</v>
      </c>
      <c r="C1152" s="1" t="s">
        <v>1226</v>
      </c>
      <c r="D1152" s="1" t="s">
        <v>1227</v>
      </c>
      <c r="E1152" s="1" t="s">
        <v>7</v>
      </c>
      <c r="F1152" s="8">
        <v>2015</v>
      </c>
      <c r="G1152" s="1">
        <v>274036.8</v>
      </c>
      <c r="H1152" s="1">
        <f t="shared" si="56"/>
        <v>90690</v>
      </c>
      <c r="I1152" s="1">
        <v>183346.8</v>
      </c>
      <c r="J1152" s="2">
        <f t="shared" si="57"/>
        <v>0.33094095391567852</v>
      </c>
    </row>
    <row r="1153" spans="1:10" ht="24.95" customHeight="1">
      <c r="A1153" s="17"/>
      <c r="B1153" s="1" t="s">
        <v>1966</v>
      </c>
      <c r="C1153" s="1" t="s">
        <v>2157</v>
      </c>
      <c r="D1153" s="1" t="s">
        <v>2158</v>
      </c>
      <c r="E1153" s="1" t="s">
        <v>1969</v>
      </c>
      <c r="F1153" s="8">
        <v>2015</v>
      </c>
      <c r="G1153" s="1">
        <v>1015411.88</v>
      </c>
      <c r="H1153" s="1">
        <f t="shared" si="56"/>
        <v>149045.18000000005</v>
      </c>
      <c r="I1153" s="1">
        <v>866366.7</v>
      </c>
      <c r="J1153" s="2">
        <f t="shared" si="57"/>
        <v>0.14678297835160256</v>
      </c>
    </row>
    <row r="1154" spans="1:10" ht="24.95" customHeight="1">
      <c r="A1154" s="17"/>
      <c r="B1154" s="1" t="s">
        <v>2372</v>
      </c>
      <c r="C1154" s="1" t="s">
        <v>2543</v>
      </c>
      <c r="D1154" s="1" t="s">
        <v>2544</v>
      </c>
      <c r="E1154" s="1" t="s">
        <v>282</v>
      </c>
      <c r="F1154" s="8">
        <v>2015</v>
      </c>
      <c r="G1154" s="1">
        <v>922810.19</v>
      </c>
      <c r="H1154" s="1">
        <f t="shared" si="56"/>
        <v>232644.30999999994</v>
      </c>
      <c r="I1154" s="1">
        <v>690165.88</v>
      </c>
      <c r="J1154" s="2">
        <f t="shared" si="57"/>
        <v>0.25210418406844853</v>
      </c>
    </row>
    <row r="1155" spans="1:10" ht="24.95" customHeight="1">
      <c r="A1155" s="17"/>
      <c r="B1155" s="1" t="s">
        <v>2958</v>
      </c>
      <c r="C1155" s="1" t="s">
        <v>2998</v>
      </c>
      <c r="D1155" s="1" t="s">
        <v>2999</v>
      </c>
      <c r="E1155" s="1" t="s">
        <v>2963</v>
      </c>
      <c r="F1155" s="8">
        <v>2015</v>
      </c>
      <c r="G1155" s="1">
        <v>1009490.4</v>
      </c>
      <c r="H1155" s="1">
        <f t="shared" si="56"/>
        <v>115104.5</v>
      </c>
      <c r="I1155" s="1">
        <v>894385.9</v>
      </c>
      <c r="J1155" s="2">
        <f t="shared" si="57"/>
        <v>0.11402238198600007</v>
      </c>
    </row>
    <row r="1156" spans="1:10" ht="24.95" customHeight="1">
      <c r="A1156" s="17"/>
      <c r="B1156" s="1" t="s">
        <v>310</v>
      </c>
      <c r="C1156" s="1" t="s">
        <v>621</v>
      </c>
      <c r="D1156" s="1" t="s">
        <v>622</v>
      </c>
      <c r="E1156" s="1" t="s">
        <v>620</v>
      </c>
      <c r="F1156" s="8">
        <v>2015</v>
      </c>
      <c r="G1156" s="1">
        <v>292694.73</v>
      </c>
      <c r="H1156" s="1">
        <f t="shared" si="56"/>
        <v>14064</v>
      </c>
      <c r="I1156" s="1">
        <v>278630.73</v>
      </c>
      <c r="J1156" s="2">
        <f t="shared" si="57"/>
        <v>4.805006226111417E-2</v>
      </c>
    </row>
    <row r="1157" spans="1:10" ht="24.95" customHeight="1">
      <c r="A1157" s="17"/>
      <c r="B1157" s="1" t="s">
        <v>310</v>
      </c>
      <c r="C1157" s="1" t="s">
        <v>623</v>
      </c>
      <c r="D1157" s="1" t="s">
        <v>624</v>
      </c>
      <c r="E1157" s="1" t="s">
        <v>620</v>
      </c>
      <c r="F1157" s="8">
        <v>2015</v>
      </c>
      <c r="G1157" s="1">
        <v>67081.75</v>
      </c>
      <c r="H1157" s="1">
        <f t="shared" si="56"/>
        <v>127.60000000000582</v>
      </c>
      <c r="I1157" s="1">
        <v>66954.149999999994</v>
      </c>
      <c r="J1157" s="2">
        <f t="shared" si="57"/>
        <v>1.9021566968662239E-3</v>
      </c>
    </row>
    <row r="1158" spans="1:10" ht="24.95" customHeight="1">
      <c r="A1158" s="17"/>
      <c r="B1158" s="1" t="s">
        <v>1464</v>
      </c>
      <c r="C1158" s="1" t="s">
        <v>1607</v>
      </c>
      <c r="D1158" s="1" t="s">
        <v>1608</v>
      </c>
      <c r="E1158" s="1" t="s">
        <v>1609</v>
      </c>
      <c r="F1158" s="8">
        <v>2015</v>
      </c>
      <c r="G1158" s="1">
        <v>238012.79999999999</v>
      </c>
      <c r="H1158" s="1">
        <f t="shared" si="56"/>
        <v>73296.139999999985</v>
      </c>
      <c r="I1158" s="1">
        <v>164716.66</v>
      </c>
      <c r="J1158" s="2">
        <f t="shared" si="57"/>
        <v>0.30795041275091084</v>
      </c>
    </row>
    <row r="1159" spans="1:10" ht="24.95" customHeight="1">
      <c r="A1159" s="17"/>
      <c r="B1159" s="1" t="s">
        <v>3019</v>
      </c>
      <c r="C1159" s="1" t="s">
        <v>3029</v>
      </c>
      <c r="D1159" s="1" t="s">
        <v>3030</v>
      </c>
      <c r="E1159" s="1" t="s">
        <v>261</v>
      </c>
      <c r="F1159" s="8">
        <v>2015</v>
      </c>
      <c r="G1159" s="1">
        <v>1966317.6</v>
      </c>
      <c r="H1159" s="1">
        <f t="shared" si="56"/>
        <v>7988.9000000001397</v>
      </c>
      <c r="I1159" s="1">
        <v>1958328.7</v>
      </c>
      <c r="J1159" s="2">
        <f t="shared" si="57"/>
        <v>4.0628736680178926E-3</v>
      </c>
    </row>
    <row r="1160" spans="1:10" ht="24.95" customHeight="1">
      <c r="A1160" s="17"/>
      <c r="B1160" s="1" t="s">
        <v>2372</v>
      </c>
      <c r="C1160" s="1" t="s">
        <v>2540</v>
      </c>
      <c r="D1160" s="1" t="s">
        <v>2541</v>
      </c>
      <c r="E1160" s="1" t="s">
        <v>2542</v>
      </c>
      <c r="F1160" s="8">
        <v>2015</v>
      </c>
      <c r="G1160" s="1">
        <v>422028.66</v>
      </c>
      <c r="H1160" s="1">
        <f t="shared" ref="H1160:H1196" si="60">G1160-I1160</f>
        <v>244460.34999999998</v>
      </c>
      <c r="I1160" s="1">
        <v>177568.31</v>
      </c>
      <c r="J1160" s="2">
        <f t="shared" ref="J1160:J1196" si="61">H1160/G1160*100%</f>
        <v>0.57925058928462347</v>
      </c>
    </row>
    <row r="1161" spans="1:10" ht="24.95" customHeight="1">
      <c r="A1161" s="17"/>
      <c r="B1161" s="1" t="s">
        <v>1054</v>
      </c>
      <c r="C1161" s="1" t="s">
        <v>1221</v>
      </c>
      <c r="D1161" s="1" t="s">
        <v>1222</v>
      </c>
      <c r="E1161" s="1" t="s">
        <v>1223</v>
      </c>
      <c r="F1161" s="8">
        <v>2015</v>
      </c>
      <c r="G1161" s="1">
        <v>82207.600000000006</v>
      </c>
      <c r="H1161" s="1">
        <f t="shared" si="60"/>
        <v>22200.000000000007</v>
      </c>
      <c r="I1161" s="1">
        <v>60007.6</v>
      </c>
      <c r="J1161" s="2">
        <f t="shared" si="61"/>
        <v>0.2700480247568352</v>
      </c>
    </row>
    <row r="1162" spans="1:10" ht="24.95" customHeight="1">
      <c r="A1162" s="17"/>
      <c r="B1162" s="1" t="s">
        <v>1054</v>
      </c>
      <c r="C1162" s="1" t="s">
        <v>1213</v>
      </c>
      <c r="D1162" s="1" t="s">
        <v>1214</v>
      </c>
      <c r="E1162" s="1" t="s">
        <v>1155</v>
      </c>
      <c r="F1162" s="8">
        <v>2015</v>
      </c>
      <c r="G1162" s="1">
        <v>74744.479999999996</v>
      </c>
      <c r="H1162" s="1">
        <f t="shared" si="60"/>
        <v>25965.999999999993</v>
      </c>
      <c r="I1162" s="1">
        <v>48778.48</v>
      </c>
      <c r="J1162" s="2">
        <f t="shared" si="61"/>
        <v>0.34739689138248059</v>
      </c>
    </row>
    <row r="1163" spans="1:10" ht="24.95" customHeight="1">
      <c r="A1163" s="17"/>
      <c r="B1163" s="1" t="s">
        <v>1054</v>
      </c>
      <c r="C1163" s="1" t="s">
        <v>1217</v>
      </c>
      <c r="D1163" s="1" t="s">
        <v>1218</v>
      </c>
      <c r="E1163" s="1" t="s">
        <v>1125</v>
      </c>
      <c r="F1163" s="8">
        <v>2015</v>
      </c>
      <c r="G1163" s="1">
        <v>18839.12</v>
      </c>
      <c r="H1163" s="1">
        <f t="shared" si="60"/>
        <v>13939.5</v>
      </c>
      <c r="I1163" s="1">
        <v>4899.62</v>
      </c>
      <c r="J1163" s="2">
        <f t="shared" si="61"/>
        <v>0.73992309619557606</v>
      </c>
    </row>
    <row r="1164" spans="1:10" ht="24.95" customHeight="1">
      <c r="A1164" s="17"/>
      <c r="B1164" s="1" t="s">
        <v>1054</v>
      </c>
      <c r="C1164" s="1" t="s">
        <v>1215</v>
      </c>
      <c r="D1164" s="1" t="s">
        <v>1216</v>
      </c>
      <c r="E1164" s="1" t="s">
        <v>1083</v>
      </c>
      <c r="F1164" s="8">
        <v>2015</v>
      </c>
      <c r="G1164" s="1">
        <v>14957.06</v>
      </c>
      <c r="H1164" s="1">
        <f t="shared" si="60"/>
        <v>14957.06</v>
      </c>
      <c r="I1164" s="1">
        <v>0</v>
      </c>
      <c r="J1164" s="2">
        <f t="shared" si="61"/>
        <v>1</v>
      </c>
    </row>
    <row r="1165" spans="1:10" ht="24.95" customHeight="1">
      <c r="A1165" s="17"/>
      <c r="B1165" s="1" t="s">
        <v>1054</v>
      </c>
      <c r="C1165" s="1" t="s">
        <v>1208</v>
      </c>
      <c r="D1165" s="1" t="s">
        <v>1209</v>
      </c>
      <c r="E1165" s="1" t="s">
        <v>1128</v>
      </c>
      <c r="F1165" s="8">
        <v>2015</v>
      </c>
      <c r="G1165" s="1">
        <v>295022.40000000002</v>
      </c>
      <c r="H1165" s="1">
        <f t="shared" si="60"/>
        <v>72818.000000000029</v>
      </c>
      <c r="I1165" s="1">
        <v>222204.4</v>
      </c>
      <c r="J1165" s="2">
        <f t="shared" si="61"/>
        <v>0.24682193623263868</v>
      </c>
    </row>
    <row r="1166" spans="1:10" ht="24.95" customHeight="1">
      <c r="A1166" s="17"/>
      <c r="B1166" s="1" t="s">
        <v>1054</v>
      </c>
      <c r="C1166" s="1" t="s">
        <v>1219</v>
      </c>
      <c r="D1166" s="1" t="s">
        <v>1220</v>
      </c>
      <c r="E1166" s="1" t="s">
        <v>1080</v>
      </c>
      <c r="F1166" s="8">
        <v>2015</v>
      </c>
      <c r="G1166" s="1">
        <v>212784</v>
      </c>
      <c r="H1166" s="1">
        <f t="shared" si="60"/>
        <v>19800</v>
      </c>
      <c r="I1166" s="1">
        <v>192984</v>
      </c>
      <c r="J1166" s="2">
        <f t="shared" si="61"/>
        <v>9.3052109181141443E-2</v>
      </c>
    </row>
    <row r="1167" spans="1:10" ht="24.95" customHeight="1">
      <c r="A1167" s="17"/>
      <c r="B1167" s="1" t="s">
        <v>1054</v>
      </c>
      <c r="C1167" s="1" t="s">
        <v>1210</v>
      </c>
      <c r="D1167" s="1" t="s">
        <v>1211</v>
      </c>
      <c r="E1167" s="1" t="s">
        <v>1212</v>
      </c>
      <c r="F1167" s="8">
        <v>2015</v>
      </c>
      <c r="G1167" s="1">
        <v>172544.04</v>
      </c>
      <c r="H1167" s="1">
        <f t="shared" si="60"/>
        <v>17014.700000000012</v>
      </c>
      <c r="I1167" s="1">
        <v>155529.34</v>
      </c>
      <c r="J1167" s="2">
        <f t="shared" si="61"/>
        <v>9.861076627161397E-2</v>
      </c>
    </row>
    <row r="1168" spans="1:10" ht="24.95" customHeight="1">
      <c r="A1168" s="17"/>
      <c r="B1168" s="1" t="s">
        <v>1054</v>
      </c>
      <c r="C1168" s="1" t="s">
        <v>1224</v>
      </c>
      <c r="D1168" s="1" t="s">
        <v>1225</v>
      </c>
      <c r="E1168" s="1" t="s">
        <v>1179</v>
      </c>
      <c r="F1168" s="8">
        <v>2015</v>
      </c>
      <c r="G1168" s="1">
        <v>126196.96</v>
      </c>
      <c r="H1168" s="1">
        <f t="shared" si="60"/>
        <v>0</v>
      </c>
      <c r="I1168" s="1">
        <v>126196.96</v>
      </c>
      <c r="J1168" s="2">
        <f t="shared" si="61"/>
        <v>0</v>
      </c>
    </row>
    <row r="1169" spans="1:10" ht="24.95" customHeight="1">
      <c r="A1169" s="17"/>
      <c r="B1169" s="1" t="s">
        <v>797</v>
      </c>
      <c r="C1169" s="1" t="s">
        <v>1045</v>
      </c>
      <c r="D1169" s="1" t="s">
        <v>1046</v>
      </c>
      <c r="E1169" s="1" t="s">
        <v>985</v>
      </c>
      <c r="F1169" s="8">
        <v>2015</v>
      </c>
      <c r="G1169" s="1">
        <v>103907.04</v>
      </c>
      <c r="H1169" s="1">
        <f t="shared" si="60"/>
        <v>28271</v>
      </c>
      <c r="I1169" s="1">
        <v>75636.039999999994</v>
      </c>
      <c r="J1169" s="2">
        <f t="shared" si="61"/>
        <v>0.27207973588700057</v>
      </c>
    </row>
    <row r="1170" spans="1:10" ht="24.95" customHeight="1">
      <c r="A1170" s="17"/>
      <c r="B1170" s="1" t="s">
        <v>797</v>
      </c>
      <c r="C1170" s="1" t="s">
        <v>1047</v>
      </c>
      <c r="D1170" s="1" t="s">
        <v>1048</v>
      </c>
      <c r="E1170" s="1" t="s">
        <v>1049</v>
      </c>
      <c r="F1170" s="8">
        <v>2015</v>
      </c>
      <c r="G1170" s="1">
        <v>70472.67</v>
      </c>
      <c r="H1170" s="1">
        <f t="shared" si="60"/>
        <v>1800</v>
      </c>
      <c r="I1170" s="1">
        <v>68672.67</v>
      </c>
      <c r="J1170" s="2">
        <f t="shared" si="61"/>
        <v>2.5541816423302822E-2</v>
      </c>
    </row>
    <row r="1171" spans="1:10" ht="24.95" customHeight="1">
      <c r="A1171" s="17"/>
      <c r="B1171" s="1" t="s">
        <v>797</v>
      </c>
      <c r="C1171" s="1" t="s">
        <v>1041</v>
      </c>
      <c r="D1171" s="1" t="s">
        <v>1042</v>
      </c>
      <c r="E1171" s="1" t="s">
        <v>1034</v>
      </c>
      <c r="F1171" s="8">
        <v>2015</v>
      </c>
      <c r="G1171" s="1">
        <v>172309.51</v>
      </c>
      <c r="H1171" s="1">
        <f t="shared" si="60"/>
        <v>26398.300000000017</v>
      </c>
      <c r="I1171" s="1">
        <v>145911.21</v>
      </c>
      <c r="J1171" s="2">
        <f t="shared" si="61"/>
        <v>0.15320280349006862</v>
      </c>
    </row>
    <row r="1172" spans="1:10" ht="24.95" customHeight="1">
      <c r="A1172" s="17"/>
      <c r="B1172" s="1" t="s">
        <v>797</v>
      </c>
      <c r="C1172" s="1" t="s">
        <v>1043</v>
      </c>
      <c r="D1172" s="1" t="s">
        <v>1044</v>
      </c>
      <c r="E1172" s="1" t="s">
        <v>948</v>
      </c>
      <c r="F1172" s="8">
        <v>2015</v>
      </c>
      <c r="G1172" s="1">
        <v>63272.160000000003</v>
      </c>
      <c r="H1172" s="1">
        <f t="shared" si="60"/>
        <v>0</v>
      </c>
      <c r="I1172" s="1">
        <v>63272.160000000003</v>
      </c>
      <c r="J1172" s="2">
        <f t="shared" si="61"/>
        <v>0</v>
      </c>
    </row>
    <row r="1173" spans="1:10" ht="24.95" customHeight="1">
      <c r="A1173" s="17"/>
      <c r="B1173" s="1" t="s">
        <v>797</v>
      </c>
      <c r="C1173" s="1" t="s">
        <v>1039</v>
      </c>
      <c r="D1173" s="1" t="s">
        <v>1040</v>
      </c>
      <c r="E1173" s="1" t="s">
        <v>894</v>
      </c>
      <c r="F1173" s="8">
        <v>2015</v>
      </c>
      <c r="G1173" s="1">
        <v>115789.68</v>
      </c>
      <c r="H1173" s="1">
        <f t="shared" si="60"/>
        <v>14388.479999999996</v>
      </c>
      <c r="I1173" s="1">
        <v>101401.2</v>
      </c>
      <c r="J1173" s="2">
        <f t="shared" si="61"/>
        <v>0.12426392403882623</v>
      </c>
    </row>
    <row r="1174" spans="1:10" ht="24.95" customHeight="1">
      <c r="A1174" s="17"/>
      <c r="B1174" s="1" t="s">
        <v>1054</v>
      </c>
      <c r="C1174" s="1" t="s">
        <v>1203</v>
      </c>
      <c r="D1174" s="1" t="s">
        <v>1204</v>
      </c>
      <c r="E1174" s="1" t="s">
        <v>1205</v>
      </c>
      <c r="F1174" s="8">
        <v>2015</v>
      </c>
      <c r="G1174" s="1">
        <v>230600.27</v>
      </c>
      <c r="H1174" s="1">
        <f t="shared" si="60"/>
        <v>15700</v>
      </c>
      <c r="I1174" s="1">
        <v>214900.27</v>
      </c>
      <c r="J1174" s="2">
        <f t="shared" si="61"/>
        <v>6.808318134232888E-2</v>
      </c>
    </row>
    <row r="1175" spans="1:10" ht="24.95" customHeight="1">
      <c r="A1175" s="17"/>
      <c r="B1175" s="1" t="s">
        <v>1054</v>
      </c>
      <c r="C1175" s="1" t="s">
        <v>1206</v>
      </c>
      <c r="D1175" s="1" t="s">
        <v>1207</v>
      </c>
      <c r="E1175" s="1" t="s">
        <v>1057</v>
      </c>
      <c r="F1175" s="8">
        <v>2015</v>
      </c>
      <c r="G1175" s="1">
        <v>266587.03000000003</v>
      </c>
      <c r="H1175" s="1">
        <f t="shared" si="60"/>
        <v>58763.150000000023</v>
      </c>
      <c r="I1175" s="1">
        <v>207823.88</v>
      </c>
      <c r="J1175" s="2">
        <f t="shared" si="61"/>
        <v>0.22042764045947777</v>
      </c>
    </row>
    <row r="1176" spans="1:10" ht="24.95" customHeight="1">
      <c r="A1176" s="17"/>
      <c r="B1176" s="1" t="s">
        <v>1464</v>
      </c>
      <c r="C1176" s="1" t="s">
        <v>1610</v>
      </c>
      <c r="D1176" s="1" t="s">
        <v>1611</v>
      </c>
      <c r="E1176" s="1" t="s">
        <v>1612</v>
      </c>
      <c r="F1176" s="8">
        <v>2015</v>
      </c>
      <c r="G1176" s="1">
        <v>723016</v>
      </c>
      <c r="H1176" s="1">
        <f t="shared" si="60"/>
        <v>0</v>
      </c>
      <c r="I1176" s="1">
        <v>723016</v>
      </c>
      <c r="J1176" s="2">
        <f t="shared" si="61"/>
        <v>0</v>
      </c>
    </row>
    <row r="1177" spans="1:10" ht="24.95" customHeight="1">
      <c r="A1177" s="17"/>
      <c r="B1177" s="1" t="s">
        <v>1054</v>
      </c>
      <c r="C1177" s="1" t="s">
        <v>1228</v>
      </c>
      <c r="D1177" s="1" t="s">
        <v>1229</v>
      </c>
      <c r="E1177" s="1" t="s">
        <v>1197</v>
      </c>
      <c r="F1177" s="8">
        <v>2015</v>
      </c>
      <c r="G1177" s="1">
        <v>657383.63</v>
      </c>
      <c r="H1177" s="1">
        <f t="shared" si="60"/>
        <v>89025.440000000061</v>
      </c>
      <c r="I1177" s="1">
        <v>568358.18999999994</v>
      </c>
      <c r="J1177" s="2">
        <f t="shared" si="61"/>
        <v>0.13542387722675733</v>
      </c>
    </row>
    <row r="1178" spans="1:10" ht="24.95" customHeight="1">
      <c r="A1178" s="17"/>
      <c r="B1178" s="1" t="s">
        <v>1054</v>
      </c>
      <c r="C1178" s="1" t="s">
        <v>1230</v>
      </c>
      <c r="D1178" s="1" t="s">
        <v>1231</v>
      </c>
      <c r="E1178" s="1" t="s">
        <v>1205</v>
      </c>
      <c r="F1178" s="8">
        <v>2015</v>
      </c>
      <c r="G1178" s="1">
        <v>716649.08</v>
      </c>
      <c r="H1178" s="1">
        <f t="shared" si="60"/>
        <v>21300</v>
      </c>
      <c r="I1178" s="1">
        <v>695349.08</v>
      </c>
      <c r="J1178" s="2">
        <f t="shared" si="61"/>
        <v>2.972165958826041E-2</v>
      </c>
    </row>
    <row r="1179" spans="1:10" ht="24.95" customHeight="1">
      <c r="A1179" s="17"/>
      <c r="B1179" s="1" t="s">
        <v>1054</v>
      </c>
      <c r="C1179" s="1" t="s">
        <v>1232</v>
      </c>
      <c r="D1179" s="1" t="s">
        <v>1233</v>
      </c>
      <c r="E1179" s="1" t="s">
        <v>7</v>
      </c>
      <c r="F1179" s="8">
        <v>2015</v>
      </c>
      <c r="G1179" s="1">
        <v>397898.8</v>
      </c>
      <c r="H1179" s="1">
        <f t="shared" si="60"/>
        <v>63087.469999999972</v>
      </c>
      <c r="I1179" s="1">
        <v>334811.33</v>
      </c>
      <c r="J1179" s="2">
        <f t="shared" si="61"/>
        <v>0.15855154627256973</v>
      </c>
    </row>
    <row r="1180" spans="1:10" ht="24.95" customHeight="1">
      <c r="A1180" s="17"/>
      <c r="B1180" s="1" t="s">
        <v>2372</v>
      </c>
      <c r="C1180" s="1" t="s">
        <v>2545</v>
      </c>
      <c r="D1180" s="1" t="s">
        <v>2546</v>
      </c>
      <c r="E1180" s="1" t="s">
        <v>2378</v>
      </c>
      <c r="F1180" s="8">
        <v>2015</v>
      </c>
      <c r="G1180" s="1">
        <v>1989980</v>
      </c>
      <c r="H1180" s="1">
        <f t="shared" si="60"/>
        <v>0</v>
      </c>
      <c r="I1180" s="1">
        <v>1989980</v>
      </c>
      <c r="J1180" s="2">
        <f t="shared" si="61"/>
        <v>0</v>
      </c>
    </row>
    <row r="1181" spans="1:10" ht="24.95" customHeight="1">
      <c r="A1181" s="17"/>
      <c r="B1181" s="1" t="s">
        <v>1054</v>
      </c>
      <c r="C1181" s="1" t="s">
        <v>1236</v>
      </c>
      <c r="D1181" s="1" t="s">
        <v>1237</v>
      </c>
      <c r="E1181" s="1" t="s">
        <v>7</v>
      </c>
      <c r="F1181" s="8">
        <v>2015</v>
      </c>
      <c r="G1181" s="1">
        <v>1989980</v>
      </c>
      <c r="H1181" s="1">
        <f t="shared" si="60"/>
        <v>74834.510000000009</v>
      </c>
      <c r="I1181" s="1">
        <v>1915145.49</v>
      </c>
      <c r="J1181" s="2">
        <f t="shared" si="61"/>
        <v>3.7605659353360341E-2</v>
      </c>
    </row>
    <row r="1182" spans="1:10" ht="24.95" customHeight="1">
      <c r="A1182" s="17"/>
      <c r="B1182" s="1" t="s">
        <v>2372</v>
      </c>
      <c r="C1182" s="1" t="s">
        <v>2410</v>
      </c>
      <c r="D1182" s="1" t="s">
        <v>2411</v>
      </c>
      <c r="E1182" s="1" t="s">
        <v>2378</v>
      </c>
      <c r="F1182" s="8">
        <v>2015</v>
      </c>
      <c r="G1182" s="1">
        <v>3000000</v>
      </c>
      <c r="H1182" s="1">
        <f t="shared" si="60"/>
        <v>0</v>
      </c>
      <c r="I1182" s="1">
        <v>3000000</v>
      </c>
      <c r="J1182" s="2">
        <f t="shared" si="61"/>
        <v>0</v>
      </c>
    </row>
    <row r="1183" spans="1:10" ht="24.95" customHeight="1">
      <c r="A1183" s="17"/>
      <c r="B1183" s="1" t="s">
        <v>1054</v>
      </c>
      <c r="C1183" s="1" t="s">
        <v>1190</v>
      </c>
      <c r="D1183" s="1" t="s">
        <v>1191</v>
      </c>
      <c r="E1183" s="1" t="s">
        <v>1155</v>
      </c>
      <c r="F1183" s="8">
        <v>2012</v>
      </c>
      <c r="G1183" s="1">
        <v>7991.51</v>
      </c>
      <c r="H1183" s="1">
        <f t="shared" si="60"/>
        <v>5150</v>
      </c>
      <c r="I1183" s="1">
        <v>2841.51</v>
      </c>
      <c r="J1183" s="2">
        <f t="shared" si="61"/>
        <v>0.64443390548219293</v>
      </c>
    </row>
    <row r="1184" spans="1:10" ht="24.95" customHeight="1">
      <c r="A1184" s="17"/>
      <c r="B1184" s="1" t="s">
        <v>1464</v>
      </c>
      <c r="C1184" s="1" t="s">
        <v>1605</v>
      </c>
      <c r="D1184" s="1" t="s">
        <v>1606</v>
      </c>
      <c r="E1184" s="1" t="s">
        <v>1477</v>
      </c>
      <c r="F1184" s="8">
        <v>2012</v>
      </c>
      <c r="G1184" s="1">
        <v>33506.980000000003</v>
      </c>
      <c r="H1184" s="1">
        <f t="shared" si="60"/>
        <v>15000.000000000004</v>
      </c>
      <c r="I1184" s="1">
        <v>18506.98</v>
      </c>
      <c r="J1184" s="2">
        <f t="shared" si="61"/>
        <v>0.44766791874409456</v>
      </c>
    </row>
    <row r="1185" spans="1:10" ht="24.95" customHeight="1">
      <c r="A1185" s="17"/>
      <c r="B1185" s="1" t="s">
        <v>2547</v>
      </c>
      <c r="C1185" s="1" t="s">
        <v>2586</v>
      </c>
      <c r="D1185" s="1" t="s">
        <v>2587</v>
      </c>
      <c r="E1185" s="1" t="s">
        <v>2588</v>
      </c>
      <c r="F1185" s="8">
        <v>2012</v>
      </c>
      <c r="G1185" s="1">
        <v>356.54</v>
      </c>
      <c r="H1185" s="1">
        <f t="shared" si="60"/>
        <v>0</v>
      </c>
      <c r="I1185" s="1">
        <v>356.54</v>
      </c>
      <c r="J1185" s="2">
        <f t="shared" si="61"/>
        <v>0</v>
      </c>
    </row>
    <row r="1186" spans="1:10" ht="24.95" customHeight="1">
      <c r="A1186" s="17"/>
      <c r="B1186" s="1" t="s">
        <v>1238</v>
      </c>
      <c r="C1186" s="1" t="s">
        <v>1372</v>
      </c>
      <c r="D1186" s="1" t="s">
        <v>1373</v>
      </c>
      <c r="E1186" s="1" t="s">
        <v>1270</v>
      </c>
      <c r="F1186" s="8">
        <v>2012</v>
      </c>
      <c r="G1186" s="1">
        <v>7800</v>
      </c>
      <c r="H1186" s="1">
        <f t="shared" si="60"/>
        <v>0</v>
      </c>
      <c r="I1186" s="1">
        <v>7800</v>
      </c>
      <c r="J1186" s="2">
        <f t="shared" si="61"/>
        <v>0</v>
      </c>
    </row>
    <row r="1187" spans="1:10" ht="24.95" customHeight="1">
      <c r="A1187" s="17"/>
      <c r="B1187" s="1" t="s">
        <v>1238</v>
      </c>
      <c r="C1187" s="1" t="s">
        <v>1376</v>
      </c>
      <c r="D1187" s="1" t="s">
        <v>1377</v>
      </c>
      <c r="E1187" s="1" t="s">
        <v>1256</v>
      </c>
      <c r="F1187" s="8">
        <v>2014</v>
      </c>
      <c r="G1187" s="1">
        <v>30799.13</v>
      </c>
      <c r="H1187" s="1">
        <f t="shared" si="60"/>
        <v>0</v>
      </c>
      <c r="I1187" s="1">
        <v>30799.13</v>
      </c>
      <c r="J1187" s="2">
        <f t="shared" si="61"/>
        <v>0</v>
      </c>
    </row>
    <row r="1188" spans="1:10" ht="24.95" customHeight="1">
      <c r="A1188" s="17"/>
      <c r="B1188" s="1" t="s">
        <v>1814</v>
      </c>
      <c r="C1188" s="1" t="s">
        <v>1867</v>
      </c>
      <c r="D1188" s="1" t="s">
        <v>1868</v>
      </c>
      <c r="E1188" s="1" t="s">
        <v>1061</v>
      </c>
      <c r="F1188" s="8">
        <v>2015</v>
      </c>
      <c r="G1188" s="1">
        <v>503959.5</v>
      </c>
      <c r="H1188" s="1">
        <f t="shared" si="60"/>
        <v>47736</v>
      </c>
      <c r="I1188" s="1">
        <v>456223.5</v>
      </c>
      <c r="J1188" s="2">
        <f t="shared" si="61"/>
        <v>9.472189729531838E-2</v>
      </c>
    </row>
    <row r="1189" spans="1:10" ht="24.95" customHeight="1">
      <c r="A1189" s="17"/>
      <c r="B1189" s="1" t="s">
        <v>2372</v>
      </c>
      <c r="C1189" s="1" t="s">
        <v>2443</v>
      </c>
      <c r="D1189" s="1" t="s">
        <v>2444</v>
      </c>
      <c r="E1189" s="1" t="s">
        <v>2389</v>
      </c>
      <c r="F1189" s="8">
        <v>2015</v>
      </c>
      <c r="G1189" s="1">
        <v>853993.93</v>
      </c>
      <c r="H1189" s="1">
        <f t="shared" si="60"/>
        <v>54432.430000000051</v>
      </c>
      <c r="I1189" s="1">
        <v>799561.5</v>
      </c>
      <c r="J1189" s="2">
        <f t="shared" si="61"/>
        <v>6.3738661468003693E-2</v>
      </c>
    </row>
    <row r="1190" spans="1:10" ht="24.95" customHeight="1">
      <c r="A1190" s="17"/>
      <c r="B1190" s="1" t="s">
        <v>1966</v>
      </c>
      <c r="C1190" s="1" t="s">
        <v>2048</v>
      </c>
      <c r="D1190" s="1" t="s">
        <v>2049</v>
      </c>
      <c r="E1190" s="1" t="s">
        <v>2050</v>
      </c>
      <c r="F1190" s="8">
        <v>2015</v>
      </c>
      <c r="G1190" s="1">
        <v>1062282.77</v>
      </c>
      <c r="H1190" s="1">
        <f t="shared" si="60"/>
        <v>157856.90000000002</v>
      </c>
      <c r="I1190" s="1">
        <v>904425.87</v>
      </c>
      <c r="J1190" s="2">
        <f t="shared" si="61"/>
        <v>0.14860158185564848</v>
      </c>
    </row>
    <row r="1191" spans="1:10" ht="24.95" customHeight="1">
      <c r="A1191" s="17"/>
      <c r="B1191" s="1" t="s">
        <v>634</v>
      </c>
      <c r="C1191" s="1" t="s">
        <v>751</v>
      </c>
      <c r="D1191" s="1" t="s">
        <v>752</v>
      </c>
      <c r="E1191" s="1" t="s">
        <v>650</v>
      </c>
      <c r="F1191" s="8">
        <v>2015</v>
      </c>
      <c r="G1191" s="1">
        <v>1556483</v>
      </c>
      <c r="H1191" s="1">
        <f t="shared" si="60"/>
        <v>166010</v>
      </c>
      <c r="I1191" s="1">
        <v>1390473</v>
      </c>
      <c r="J1191" s="2">
        <f t="shared" si="61"/>
        <v>0.10665712378484056</v>
      </c>
    </row>
    <row r="1192" spans="1:10" ht="24.95" customHeight="1">
      <c r="A1192" s="17"/>
      <c r="B1192" s="1" t="s">
        <v>2372</v>
      </c>
      <c r="C1192" s="1" t="s">
        <v>2508</v>
      </c>
      <c r="D1192" s="1" t="s">
        <v>2509</v>
      </c>
      <c r="E1192" s="1" t="s">
        <v>2389</v>
      </c>
      <c r="F1192" s="8">
        <v>2015</v>
      </c>
      <c r="G1192" s="1">
        <v>1899980</v>
      </c>
      <c r="H1192" s="1">
        <f t="shared" si="60"/>
        <v>0</v>
      </c>
      <c r="I1192" s="1">
        <v>1899980</v>
      </c>
      <c r="J1192" s="2">
        <f t="shared" si="61"/>
        <v>0</v>
      </c>
    </row>
    <row r="1193" spans="1:10" ht="24.95" customHeight="1">
      <c r="A1193" s="17"/>
      <c r="B1193" s="1" t="s">
        <v>1464</v>
      </c>
      <c r="C1193" s="1" t="s">
        <v>1588</v>
      </c>
      <c r="D1193" s="1" t="s">
        <v>1589</v>
      </c>
      <c r="E1193" s="1" t="s">
        <v>1477</v>
      </c>
      <c r="F1193" s="8">
        <v>2015</v>
      </c>
      <c r="G1193" s="1">
        <v>2000000</v>
      </c>
      <c r="H1193" s="1">
        <f t="shared" si="60"/>
        <v>0</v>
      </c>
      <c r="I1193" s="1">
        <v>2000000</v>
      </c>
      <c r="J1193" s="2">
        <f t="shared" si="61"/>
        <v>0</v>
      </c>
    </row>
    <row r="1194" spans="1:10" ht="24.95" customHeight="1">
      <c r="A1194" s="17"/>
      <c r="B1194" s="1" t="s">
        <v>2547</v>
      </c>
      <c r="C1194" s="1" t="s">
        <v>2657</v>
      </c>
      <c r="D1194" s="1" t="s">
        <v>2658</v>
      </c>
      <c r="E1194" s="1" t="s">
        <v>2602</v>
      </c>
      <c r="F1194" s="8">
        <v>2015</v>
      </c>
      <c r="G1194" s="1">
        <v>3000000</v>
      </c>
      <c r="H1194" s="1">
        <f t="shared" si="60"/>
        <v>150020</v>
      </c>
      <c r="I1194" s="1">
        <v>2849980</v>
      </c>
      <c r="J1194" s="2">
        <f t="shared" si="61"/>
        <v>5.0006666666666665E-2</v>
      </c>
    </row>
    <row r="1195" spans="1:10" ht="24.95" customHeight="1">
      <c r="A1195" s="17"/>
      <c r="B1195" s="1" t="s">
        <v>2725</v>
      </c>
      <c r="C1195" s="1" t="s">
        <v>2732</v>
      </c>
      <c r="D1195" s="1" t="s">
        <v>2733</v>
      </c>
      <c r="E1195" s="1" t="s">
        <v>1065</v>
      </c>
      <c r="F1195" s="8">
        <v>2015</v>
      </c>
      <c r="G1195" s="1">
        <v>603977</v>
      </c>
      <c r="H1195" s="1">
        <f t="shared" si="60"/>
        <v>1500</v>
      </c>
      <c r="I1195" s="1">
        <v>602477</v>
      </c>
      <c r="J1195" s="2">
        <f t="shared" si="61"/>
        <v>2.4835382804312086E-3</v>
      </c>
    </row>
    <row r="1196" spans="1:10" ht="24.95" customHeight="1">
      <c r="A1196" s="17"/>
      <c r="B1196" s="1" t="s">
        <v>310</v>
      </c>
      <c r="C1196" s="1" t="s">
        <v>627</v>
      </c>
      <c r="D1196" s="1" t="s">
        <v>628</v>
      </c>
      <c r="E1196" s="1" t="s">
        <v>620</v>
      </c>
      <c r="F1196" s="8">
        <v>2015</v>
      </c>
      <c r="G1196" s="1">
        <v>357213.2</v>
      </c>
      <c r="H1196" s="1">
        <f t="shared" si="60"/>
        <v>96535.860000000015</v>
      </c>
      <c r="I1196" s="1">
        <v>260677.34</v>
      </c>
      <c r="J1196" s="2">
        <f t="shared" si="61"/>
        <v>0.2702471801154045</v>
      </c>
    </row>
    <row r="1197" spans="1:10" ht="26.25" customHeight="1">
      <c r="A1197" s="11" t="s">
        <v>3046</v>
      </c>
      <c r="B1197" s="12"/>
      <c r="C1197" s="12"/>
      <c r="D1197" s="12"/>
      <c r="E1197" s="12"/>
      <c r="F1197" s="8"/>
      <c r="G1197" s="8"/>
      <c r="H1197" s="8"/>
      <c r="I1197" s="8"/>
      <c r="J1197" s="10">
        <f>AVERAGE(J3,J1196)</f>
        <v>0.22148737834309346</v>
      </c>
    </row>
  </sheetData>
  <autoFilter ref="B2:J2">
    <sortState ref="B2:I1200">
      <sortCondition ref="D1"/>
    </sortState>
  </autoFilter>
  <mergeCells count="8">
    <mergeCell ref="A1197:E1197"/>
    <mergeCell ref="A1:J1"/>
    <mergeCell ref="A130:A433"/>
    <mergeCell ref="A434:A452"/>
    <mergeCell ref="A453:A460"/>
    <mergeCell ref="A461:A1196"/>
    <mergeCell ref="A3:A16"/>
    <mergeCell ref="A17:A129"/>
  </mergeCells>
  <phoneticPr fontId="1" type="noConversion"/>
  <pageMargins left="0.75" right="0.75" top="1" bottom="1" header="0.5" footer="0.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2016年1-5月零余额账户授权支付部分支出进度表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彭秋莲</cp:lastModifiedBy>
  <dcterms:created xsi:type="dcterms:W3CDTF">2016-06-01T08:53:03Z</dcterms:created>
  <dcterms:modified xsi:type="dcterms:W3CDTF">2016-06-02T08:11:04Z</dcterms:modified>
</cp:coreProperties>
</file>