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关于下达年底被收回零余额项目资金的通知\关于下达年底被收回零余额项目资金的通知\"/>
    </mc:Choice>
  </mc:AlternateContent>
  <bookViews>
    <workbookView xWindow="0" yWindow="0" windowWidth="21600" windowHeight="9690" firstSheet="1" activeTab="1"/>
  </bookViews>
  <sheets>
    <sheet name="附件12017年结转以前年度零余额项目资金（第二批）明细" sheetId="4" r:id="rId1"/>
    <sheet name="结转以前年度零余额项目资金（第一批）明细入账明细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3" l="1"/>
  <c r="G47" i="4" l="1"/>
</calcChain>
</file>

<file path=xl/comments1.xml><?xml version="1.0" encoding="utf-8"?>
<comments xmlns="http://schemas.openxmlformats.org/spreadsheetml/2006/main">
  <authors>
    <author>作者</author>
  </authors>
  <commentList>
    <comment ref="G15" authorId="0" shapeId="0">
      <text>
        <r>
          <rPr>
            <sz val="9"/>
            <color indexed="81"/>
            <rFont val="宋体"/>
            <family val="3"/>
            <charset val="134"/>
          </rPr>
          <t>作者:
2085738.25-100000-410000=1575738.25-1000000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F24" authorId="0" shapeId="0">
      <text>
        <r>
          <rPr>
            <sz val="9"/>
            <color indexed="81"/>
            <rFont val="宋体"/>
            <family val="3"/>
            <charset val="134"/>
          </rPr>
          <t>作者:
2085738.25-100000-410000=1575738.25-1000000</t>
        </r>
      </text>
    </comment>
  </commentList>
</comments>
</file>

<file path=xl/sharedStrings.xml><?xml version="1.0" encoding="utf-8"?>
<sst xmlns="http://schemas.openxmlformats.org/spreadsheetml/2006/main" count="284" uniqueCount="134">
  <si>
    <t>序号</t>
  </si>
  <si>
    <t>部门编号</t>
  </si>
  <si>
    <t>项目编号</t>
  </si>
  <si>
    <t>摘要</t>
  </si>
  <si>
    <t>负责人</t>
  </si>
  <si>
    <t>属性2</t>
  </si>
  <si>
    <t>陈志强</t>
  </si>
  <si>
    <t>国家瓜果改良中心荔枝分中心建设项目 （80%）</t>
  </si>
  <si>
    <t>零G03-国家瓜果改良中心荔枝分中心建设项目</t>
  </si>
  <si>
    <t>胡桂兵</t>
  </si>
  <si>
    <t xml:space="preserve">2014年华南农业大学生命科学学院和六一操场沿线10KV架空高压线路电缆落地改造工程 </t>
  </si>
  <si>
    <t>零G06-2014年六一区架空高压线路电缆落地</t>
  </si>
  <si>
    <t>邱昀</t>
  </si>
  <si>
    <t xml:space="preserve">华南农业大学国家兽医微生物耐药性风险评估实验室项目（中央投资）（80%） </t>
  </si>
  <si>
    <t>零G07-国家兽医微生物耐药性风险评估实验室</t>
  </si>
  <si>
    <t>刘雅红</t>
  </si>
  <si>
    <t>华南农业大学国家水稻种植机械化生产科技创新基地项目（80%）</t>
  </si>
  <si>
    <t>零G08-国家水稻种植机械化生产科技创新基地</t>
  </si>
  <si>
    <t>罗锡文</t>
  </si>
  <si>
    <t>千人计划入选者资助资金</t>
  </si>
  <si>
    <t>零A70院士工作经费</t>
  </si>
  <si>
    <t>2013年优秀青年教师培养计划资金</t>
  </si>
  <si>
    <t>5600</t>
  </si>
  <si>
    <t>4500</t>
  </si>
  <si>
    <t>零A155 山地果园轻简智能单轨迹输车关键技</t>
  </si>
  <si>
    <t>李震</t>
  </si>
  <si>
    <t>4900</t>
  </si>
  <si>
    <t>零A155 基于多输出分量相关信息的回归方法</t>
  </si>
  <si>
    <t>张伟峰</t>
  </si>
  <si>
    <t>2014年省教育体制综合改革专项</t>
  </si>
  <si>
    <t>1400</t>
  </si>
  <si>
    <t>F15014</t>
  </si>
  <si>
    <t>零A186广东高校思想政治教育实务化创新研究</t>
  </si>
  <si>
    <t>陈少雄</t>
  </si>
  <si>
    <t>3600</t>
  </si>
  <si>
    <t>F15015</t>
  </si>
  <si>
    <t>零A186省属高校建设高水平大学的综合改革的</t>
  </si>
  <si>
    <t>姜峰</t>
  </si>
  <si>
    <t>4100</t>
  </si>
  <si>
    <t>4600</t>
  </si>
  <si>
    <t>4400</t>
  </si>
  <si>
    <t>9300</t>
  </si>
  <si>
    <t>5500</t>
  </si>
  <si>
    <t>5100</t>
  </si>
  <si>
    <t>王弘</t>
  </si>
  <si>
    <t>徐振林</t>
  </si>
  <si>
    <t>黄琼</t>
  </si>
  <si>
    <t>2014年度广东省打造理论粤军专项资金</t>
  </si>
  <si>
    <t>4700</t>
  </si>
  <si>
    <t>F15009</t>
  </si>
  <si>
    <t>零A199农村要素资源整合与农业现代化问题研</t>
  </si>
  <si>
    <t>李大胜</t>
  </si>
  <si>
    <t>2015年广东省高等教育“创新强校工程”专项资金</t>
  </si>
  <si>
    <t>2500</t>
  </si>
  <si>
    <t>零A203对外交流与合作类项目</t>
  </si>
  <si>
    <t>冯立新</t>
  </si>
  <si>
    <t>2600</t>
  </si>
  <si>
    <t>零A203中国高校教师教学发展的组织性培育</t>
  </si>
  <si>
    <t>黄大乾</t>
  </si>
  <si>
    <t>2800</t>
  </si>
  <si>
    <t>零A203教学质量与教学改革类项目-研究生</t>
  </si>
  <si>
    <t>彭新湘</t>
  </si>
  <si>
    <t>7700</t>
  </si>
  <si>
    <t>零A203-2015年省研究生教育创新计划2次卡2</t>
  </si>
  <si>
    <t>廖杨</t>
  </si>
  <si>
    <t>零A203-2015年省研究生教育创新计划2次卡4</t>
  </si>
  <si>
    <t>万俊毅</t>
  </si>
  <si>
    <t>零A203-2015年省研究生教育创新计划2次卡7</t>
  </si>
  <si>
    <t>杨世华</t>
  </si>
  <si>
    <t>4000</t>
  </si>
  <si>
    <t>零A203省级、国家级大学生创新创业训练</t>
  </si>
  <si>
    <t>曾璇</t>
  </si>
  <si>
    <t>零A203作物害虫斜纹夜蛾耐药性和生殖对重</t>
  </si>
  <si>
    <t>舒迎花</t>
  </si>
  <si>
    <t>零A203水稻机械化生产产学研结合示范基</t>
  </si>
  <si>
    <t>陆华忠</t>
  </si>
  <si>
    <t>零A203防治畜禽免疫抑制病的新兽药紫锥菊</t>
  </si>
  <si>
    <t>吴鸿</t>
  </si>
  <si>
    <t>零A203农业企业食品安全行为研</t>
  </si>
  <si>
    <t>欧晓明</t>
  </si>
  <si>
    <t>零A203中国农村基本经营制度：转型理论与</t>
  </si>
  <si>
    <t>罗必良</t>
  </si>
  <si>
    <t>4800</t>
  </si>
  <si>
    <t>零A203法学实验实训中心</t>
  </si>
  <si>
    <t>陈亚平</t>
  </si>
  <si>
    <t>零A203食品中分子组胺特异性抗体制备、识</t>
  </si>
  <si>
    <t>零A203食品中几种生物毒素和环境激素的快</t>
  </si>
  <si>
    <t>5300</t>
  </si>
  <si>
    <t>零A203番茄抗青枯病基因挖掘及青枯病、枯</t>
  </si>
  <si>
    <t>汪国平</t>
  </si>
  <si>
    <t>5400</t>
  </si>
  <si>
    <t>郑颜文</t>
  </si>
  <si>
    <t>6800</t>
  </si>
  <si>
    <t>零A203柑桔黄龙病叶化学组成变化规律及</t>
  </si>
  <si>
    <t>曾鑫年</t>
  </si>
  <si>
    <t>7600</t>
  </si>
  <si>
    <t>零A203土木工程</t>
  </si>
  <si>
    <t>唐贵和</t>
  </si>
  <si>
    <t>零A203公共安全视阈下网络新媒体舆情治理</t>
  </si>
  <si>
    <t>唐斌</t>
  </si>
  <si>
    <t>零A203政府绩效管理主体选择——从纪委监</t>
  </si>
  <si>
    <t>姜国兵</t>
  </si>
  <si>
    <t>零A203劳动与社会保障专业差异化、实践型</t>
  </si>
  <si>
    <t>张开云</t>
  </si>
  <si>
    <t>零A203公共事业管理</t>
  </si>
  <si>
    <t>游艳玲</t>
  </si>
  <si>
    <t>零A203水稻航天生物育种工程与新品种选育</t>
  </si>
  <si>
    <t>零A203水稻生物诱变育种关键技术与特异种</t>
  </si>
  <si>
    <t>王慧</t>
  </si>
  <si>
    <t>零A203林学与风景园林学院实验教学示范</t>
  </si>
  <si>
    <t>吴永彬</t>
  </si>
  <si>
    <t>零A203研究生一级学科课程调研资助项目卡3</t>
  </si>
  <si>
    <t>何方耀</t>
  </si>
  <si>
    <t>零A203研究生一级学科课程调研资助项目卡4</t>
  </si>
  <si>
    <t>彭昌操</t>
  </si>
  <si>
    <t>零A203研究生一级学科课程调研资助项目卡7</t>
  </si>
  <si>
    <t>罗明忠</t>
  </si>
  <si>
    <t>零A203研究生一级学科课程调研资助项目卡8</t>
  </si>
  <si>
    <t>马启彬</t>
  </si>
  <si>
    <t>零A203研究生一级学科课程调研资助项目卡9</t>
  </si>
  <si>
    <t>零A203研究生一级学科课程调研资助项目卡12</t>
  </si>
  <si>
    <t>零A203研究生一级学科课程调研资助项目卡13</t>
  </si>
  <si>
    <t>刘应亮</t>
  </si>
  <si>
    <t>零A203研究生一级学科课程调研资助项目卡15</t>
  </si>
  <si>
    <t>吕恩利</t>
  </si>
  <si>
    <t>2017年第二次结转金额</t>
    <phoneticPr fontId="2" type="noConversion"/>
  </si>
  <si>
    <t>合计：</t>
    <phoneticPr fontId="2" type="noConversion"/>
  </si>
  <si>
    <t>单位：元</t>
    <phoneticPr fontId="2" type="noConversion"/>
  </si>
  <si>
    <t>零G06-2014年六一区架空高压线路电缆落地改造工程</t>
    <phoneticPr fontId="2" type="noConversion"/>
  </si>
  <si>
    <t>零G07-国家兽医微生物耐药性风险评估实验室项目</t>
    <phoneticPr fontId="2" type="noConversion"/>
  </si>
  <si>
    <t>结转以前年度零余额项目资金（第一批）明细表</t>
    <phoneticPr fontId="2" type="noConversion"/>
  </si>
  <si>
    <t>合计</t>
    <phoneticPr fontId="2" type="noConversion"/>
  </si>
  <si>
    <t>结转金额</t>
    <phoneticPr fontId="2" type="noConversion"/>
  </si>
  <si>
    <r>
      <t xml:space="preserve">结转以前年度零余额项目资金（第一批）明细表     </t>
    </r>
    <r>
      <rPr>
        <b/>
        <sz val="16"/>
        <rFont val="宋体"/>
        <family val="3"/>
        <charset val="134"/>
      </rPr>
      <t>单位：元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</si>
</sst>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1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ˎ̥"/>
      <family val="1"/>
    </font>
    <font>
      <sz val="12"/>
      <name val="宋体"/>
      <family val="3"/>
      <charset val="134"/>
    </font>
    <font>
      <sz val="12"/>
      <color indexed="8"/>
      <name val="ˎ̥"/>
      <family val="1"/>
    </font>
    <font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22"/>
      <name val="宋体"/>
      <family val="3"/>
      <charset val="134"/>
    </font>
    <font>
      <u/>
      <sz val="12"/>
      <color indexed="8"/>
      <name val="ˎ̥"/>
      <family val="1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wrapText="1"/>
    </xf>
    <xf numFmtId="0" fontId="7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4" fontId="6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right" vertical="center" wrapText="1"/>
    </xf>
    <xf numFmtId="4" fontId="7" fillId="0" borderId="0" xfId="0" applyNumberFormat="1" applyFont="1" applyFill="1"/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43" fontId="4" fillId="0" borderId="1" xfId="0" applyNumberFormat="1" applyFont="1" applyFill="1" applyBorder="1"/>
    <xf numFmtId="0" fontId="4" fillId="0" borderId="0" xfId="0" applyFont="1" applyFill="1"/>
    <xf numFmtId="0" fontId="1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常规" xfId="0" builtinId="0"/>
    <cellStyle name="常规 9" xfId="2"/>
    <cellStyle name="千位分隔" xfId="1" builtinId="3"/>
  </cellStyles>
  <dxfs count="0"/>
  <tableStyles count="0" defaultTableStyle="TableStyleMedium2" defaultPivotStyle="PivotStyleLight16"/>
  <colors>
    <mruColors>
      <color rgb="FF9F8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ySplit="2" topLeftCell="A27" activePane="bottomLeft" state="frozen"/>
      <selection pane="bottomLeft" activeCell="D38" sqref="D38"/>
    </sheetView>
  </sheetViews>
  <sheetFormatPr defaultColWidth="9" defaultRowHeight="14.25"/>
  <cols>
    <col min="1" max="1" width="7.25" style="14" customWidth="1"/>
    <col min="2" max="2" width="8.625" style="15" customWidth="1"/>
    <col min="3" max="3" width="8.375" style="16" customWidth="1"/>
    <col min="4" max="4" width="51.25" style="17" customWidth="1"/>
    <col min="5" max="5" width="9.625" style="18" customWidth="1"/>
    <col min="6" max="6" width="12" style="18" customWidth="1"/>
    <col min="7" max="7" width="23.375" style="17" customWidth="1"/>
    <col min="9" max="15" width="2.375" style="17" customWidth="1"/>
    <col min="16" max="33" width="5.875" style="17" customWidth="1"/>
    <col min="34" max="16384" width="9" style="17"/>
  </cols>
  <sheetData>
    <row r="1" spans="1:7" s="19" customFormat="1" ht="48.75" customHeight="1">
      <c r="A1" s="42" t="s">
        <v>130</v>
      </c>
      <c r="B1" s="42"/>
      <c r="C1" s="42"/>
      <c r="D1" s="42"/>
      <c r="E1" s="42"/>
      <c r="F1" s="42"/>
      <c r="G1" s="20" t="s">
        <v>127</v>
      </c>
    </row>
    <row r="2" spans="1:7" s="5" customFormat="1" ht="35.25" customHeight="1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4" t="s">
        <v>125</v>
      </c>
    </row>
    <row r="3" spans="1:7" s="11" customFormat="1" ht="24.95" customHeight="1">
      <c r="A3" s="34">
        <v>1</v>
      </c>
      <c r="B3" s="7">
        <v>3300</v>
      </c>
      <c r="C3" s="7">
        <v>515004</v>
      </c>
      <c r="D3" s="8" t="s">
        <v>8</v>
      </c>
      <c r="E3" s="9" t="s">
        <v>9</v>
      </c>
      <c r="F3" s="9"/>
      <c r="G3" s="10">
        <v>723732.68</v>
      </c>
    </row>
    <row r="4" spans="1:7" s="11" customFormat="1" ht="24.95" customHeight="1">
      <c r="A4" s="34">
        <v>2</v>
      </c>
      <c r="B4" s="7">
        <v>3300</v>
      </c>
      <c r="C4" s="7">
        <v>515007</v>
      </c>
      <c r="D4" s="8" t="s">
        <v>128</v>
      </c>
      <c r="E4" s="9" t="s">
        <v>12</v>
      </c>
      <c r="F4" s="9"/>
      <c r="G4" s="10">
        <v>3277866.27</v>
      </c>
    </row>
    <row r="5" spans="1:7" s="11" customFormat="1" ht="24.95" customHeight="1">
      <c r="A5" s="34">
        <v>3</v>
      </c>
      <c r="B5" s="7">
        <v>3300</v>
      </c>
      <c r="C5" s="7">
        <v>515008</v>
      </c>
      <c r="D5" s="8" t="s">
        <v>129</v>
      </c>
      <c r="E5" s="9" t="s">
        <v>15</v>
      </c>
      <c r="F5" s="9"/>
      <c r="G5" s="10">
        <v>347065</v>
      </c>
    </row>
    <row r="6" spans="1:7" s="11" customFormat="1" ht="24.95" customHeight="1">
      <c r="A6" s="34">
        <v>4</v>
      </c>
      <c r="B6" s="7">
        <v>3300</v>
      </c>
      <c r="C6" s="7">
        <v>515009</v>
      </c>
      <c r="D6" s="8" t="s">
        <v>17</v>
      </c>
      <c r="E6" s="9" t="s">
        <v>18</v>
      </c>
      <c r="F6" s="9"/>
      <c r="G6" s="10">
        <v>2095372</v>
      </c>
    </row>
    <row r="7" spans="1:7" s="11" customFormat="1" ht="24.95" customHeight="1">
      <c r="A7" s="34">
        <v>5</v>
      </c>
      <c r="B7" s="7">
        <v>4500</v>
      </c>
      <c r="C7" s="12">
        <v>210099</v>
      </c>
      <c r="D7" s="8" t="s">
        <v>20</v>
      </c>
      <c r="E7" s="9" t="s">
        <v>18</v>
      </c>
      <c r="F7" s="9"/>
      <c r="G7" s="10">
        <v>3387893.27</v>
      </c>
    </row>
    <row r="8" spans="1:7" s="11" customFormat="1" ht="24.95" customHeight="1">
      <c r="A8" s="34">
        <v>6</v>
      </c>
      <c r="B8" s="7" t="s">
        <v>23</v>
      </c>
      <c r="C8" s="12">
        <v>214013</v>
      </c>
      <c r="D8" s="8" t="s">
        <v>24</v>
      </c>
      <c r="E8" s="9" t="s">
        <v>25</v>
      </c>
      <c r="F8" s="9"/>
      <c r="G8" s="13">
        <v>50882.417456500574</v>
      </c>
    </row>
    <row r="9" spans="1:7" s="11" customFormat="1" ht="24.95" customHeight="1">
      <c r="A9" s="34">
        <v>7</v>
      </c>
      <c r="B9" s="7" t="s">
        <v>26</v>
      </c>
      <c r="C9" s="12">
        <v>214017</v>
      </c>
      <c r="D9" s="8" t="s">
        <v>27</v>
      </c>
      <c r="E9" s="9" t="s">
        <v>28</v>
      </c>
      <c r="F9" s="9"/>
      <c r="G9" s="13">
        <v>99236.452543499414</v>
      </c>
    </row>
    <row r="10" spans="1:7" s="11" customFormat="1" ht="24.95" customHeight="1">
      <c r="A10" s="34">
        <v>8</v>
      </c>
      <c r="B10" s="7" t="s">
        <v>30</v>
      </c>
      <c r="C10" s="7" t="s">
        <v>31</v>
      </c>
      <c r="D10" s="8" t="s">
        <v>32</v>
      </c>
      <c r="E10" s="9" t="s">
        <v>33</v>
      </c>
      <c r="F10" s="9"/>
      <c r="G10" s="10">
        <v>20512.509999999998</v>
      </c>
    </row>
    <row r="11" spans="1:7" s="11" customFormat="1" ht="24.95" customHeight="1">
      <c r="A11" s="34">
        <v>9</v>
      </c>
      <c r="B11" s="7" t="s">
        <v>34</v>
      </c>
      <c r="C11" s="7" t="s">
        <v>35</v>
      </c>
      <c r="D11" s="8" t="s">
        <v>36</v>
      </c>
      <c r="E11" s="9" t="s">
        <v>37</v>
      </c>
      <c r="F11" s="9"/>
      <c r="G11" s="10">
        <v>225.51</v>
      </c>
    </row>
    <row r="12" spans="1:7" s="11" customFormat="1" ht="24.95" customHeight="1">
      <c r="A12" s="34">
        <v>38</v>
      </c>
      <c r="B12" s="7" t="s">
        <v>48</v>
      </c>
      <c r="C12" s="7" t="s">
        <v>49</v>
      </c>
      <c r="D12" s="8" t="s">
        <v>50</v>
      </c>
      <c r="E12" s="9" t="s">
        <v>51</v>
      </c>
      <c r="F12" s="9"/>
      <c r="G12" s="10">
        <v>35582.6</v>
      </c>
    </row>
    <row r="13" spans="1:7" s="11" customFormat="1" ht="24.95" customHeight="1">
      <c r="A13" s="34">
        <v>39</v>
      </c>
      <c r="B13" s="7" t="s">
        <v>53</v>
      </c>
      <c r="C13" s="12">
        <v>215234</v>
      </c>
      <c r="D13" s="8" t="s">
        <v>54</v>
      </c>
      <c r="E13" s="9" t="s">
        <v>55</v>
      </c>
      <c r="F13" s="9"/>
      <c r="G13" s="10">
        <v>98167.440072365862</v>
      </c>
    </row>
    <row r="14" spans="1:7" s="11" customFormat="1" ht="24.95" customHeight="1">
      <c r="A14" s="34">
        <v>40</v>
      </c>
      <c r="B14" s="7" t="s">
        <v>56</v>
      </c>
      <c r="C14" s="12">
        <v>215216</v>
      </c>
      <c r="D14" s="8" t="s">
        <v>57</v>
      </c>
      <c r="E14" s="9" t="s">
        <v>58</v>
      </c>
      <c r="F14" s="9"/>
      <c r="G14" s="10">
        <v>6795.6148868088621</v>
      </c>
    </row>
    <row r="15" spans="1:7" s="11" customFormat="1" ht="24.95" customHeight="1">
      <c r="A15" s="34">
        <v>41</v>
      </c>
      <c r="B15" s="7" t="s">
        <v>59</v>
      </c>
      <c r="C15" s="12">
        <v>215150</v>
      </c>
      <c r="D15" s="8" t="s">
        <v>60</v>
      </c>
      <c r="E15" s="9" t="s">
        <v>61</v>
      </c>
      <c r="F15" s="9"/>
      <c r="G15" s="10">
        <v>2515.9030400370261</v>
      </c>
    </row>
    <row r="16" spans="1:7" s="11" customFormat="1" ht="24.95" customHeight="1">
      <c r="A16" s="34">
        <v>42</v>
      </c>
      <c r="B16" s="7" t="s">
        <v>62</v>
      </c>
      <c r="C16" s="12">
        <v>215563</v>
      </c>
      <c r="D16" s="8" t="s">
        <v>63</v>
      </c>
      <c r="E16" s="9" t="s">
        <v>64</v>
      </c>
      <c r="F16" s="9"/>
      <c r="G16" s="10">
        <v>37633.752754370696</v>
      </c>
    </row>
    <row r="17" spans="1:7" s="11" customFormat="1" ht="24.95" customHeight="1">
      <c r="A17" s="34">
        <v>43</v>
      </c>
      <c r="B17" s="7" t="s">
        <v>48</v>
      </c>
      <c r="C17" s="12">
        <v>215565</v>
      </c>
      <c r="D17" s="8" t="s">
        <v>65</v>
      </c>
      <c r="E17" s="9" t="s">
        <v>66</v>
      </c>
      <c r="F17" s="9"/>
      <c r="G17" s="10">
        <v>33208.310622336998</v>
      </c>
    </row>
    <row r="18" spans="1:7" s="11" customFormat="1" ht="24.95" customHeight="1">
      <c r="A18" s="34">
        <v>44</v>
      </c>
      <c r="B18" s="7" t="s">
        <v>42</v>
      </c>
      <c r="C18" s="12">
        <v>215568</v>
      </c>
      <c r="D18" s="8" t="s">
        <v>67</v>
      </c>
      <c r="E18" s="9" t="s">
        <v>68</v>
      </c>
      <c r="F18" s="9"/>
      <c r="G18" s="10">
        <v>20993.558501108626</v>
      </c>
    </row>
    <row r="19" spans="1:7" s="11" customFormat="1" ht="24.95" customHeight="1">
      <c r="A19" s="34">
        <v>45</v>
      </c>
      <c r="B19" s="7" t="s">
        <v>69</v>
      </c>
      <c r="C19" s="12">
        <v>215300</v>
      </c>
      <c r="D19" s="8" t="s">
        <v>70</v>
      </c>
      <c r="E19" s="9" t="s">
        <v>71</v>
      </c>
      <c r="F19" s="9"/>
      <c r="G19" s="10">
        <v>3646.7000751407413</v>
      </c>
    </row>
    <row r="20" spans="1:7" s="11" customFormat="1" ht="24.95" customHeight="1">
      <c r="A20" s="34">
        <v>46</v>
      </c>
      <c r="B20" s="7" t="s">
        <v>38</v>
      </c>
      <c r="C20" s="12">
        <v>215146</v>
      </c>
      <c r="D20" s="8" t="s">
        <v>72</v>
      </c>
      <c r="E20" s="9" t="s">
        <v>73</v>
      </c>
      <c r="F20" s="9"/>
      <c r="G20" s="10">
        <v>6710.940867521058</v>
      </c>
    </row>
    <row r="21" spans="1:7" s="11" customFormat="1" ht="24.95" customHeight="1">
      <c r="A21" s="34">
        <v>47</v>
      </c>
      <c r="B21" s="7" t="s">
        <v>23</v>
      </c>
      <c r="C21" s="12">
        <v>215161</v>
      </c>
      <c r="D21" s="8" t="s">
        <v>74</v>
      </c>
      <c r="E21" s="9" t="s">
        <v>75</v>
      </c>
      <c r="F21" s="9"/>
      <c r="G21" s="10">
        <v>14817.463525667479</v>
      </c>
    </row>
    <row r="22" spans="1:7" s="11" customFormat="1" ht="24.95" customHeight="1">
      <c r="A22" s="34">
        <v>48</v>
      </c>
      <c r="B22" s="7" t="s">
        <v>39</v>
      </c>
      <c r="C22" s="12">
        <v>215188</v>
      </c>
      <c r="D22" s="8" t="s">
        <v>76</v>
      </c>
      <c r="E22" s="9" t="s">
        <v>77</v>
      </c>
      <c r="F22" s="9"/>
      <c r="G22" s="10">
        <v>40328.485923572996</v>
      </c>
    </row>
    <row r="23" spans="1:7" s="11" customFormat="1" ht="24.95" customHeight="1">
      <c r="A23" s="34">
        <v>49</v>
      </c>
      <c r="B23" s="7" t="s">
        <v>48</v>
      </c>
      <c r="C23" s="12">
        <v>215200</v>
      </c>
      <c r="D23" s="8" t="s">
        <v>78</v>
      </c>
      <c r="E23" s="9" t="s">
        <v>79</v>
      </c>
      <c r="F23" s="9"/>
      <c r="G23" s="10">
        <v>41380.403161535214</v>
      </c>
    </row>
    <row r="24" spans="1:7" s="11" customFormat="1" ht="24.95" customHeight="1">
      <c r="A24" s="34">
        <v>50</v>
      </c>
      <c r="B24" s="7" t="s">
        <v>48</v>
      </c>
      <c r="C24" s="12">
        <v>215214</v>
      </c>
      <c r="D24" s="8" t="s">
        <v>80</v>
      </c>
      <c r="E24" s="9" t="s">
        <v>81</v>
      </c>
      <c r="F24" s="9"/>
      <c r="G24" s="10">
        <v>22754.1412976871</v>
      </c>
    </row>
    <row r="25" spans="1:7" s="11" customFormat="1" ht="24.95" customHeight="1">
      <c r="A25" s="34">
        <v>51</v>
      </c>
      <c r="B25" s="7" t="s">
        <v>82</v>
      </c>
      <c r="C25" s="12">
        <v>215238</v>
      </c>
      <c r="D25" s="8" t="s">
        <v>83</v>
      </c>
      <c r="E25" s="9" t="s">
        <v>84</v>
      </c>
      <c r="F25" s="9"/>
      <c r="G25" s="10">
        <v>30875.366444637129</v>
      </c>
    </row>
    <row r="26" spans="1:7" s="11" customFormat="1" ht="24.95" customHeight="1">
      <c r="A26" s="34">
        <v>52</v>
      </c>
      <c r="B26" s="7" t="s">
        <v>43</v>
      </c>
      <c r="C26" s="12">
        <v>215148</v>
      </c>
      <c r="D26" s="8" t="s">
        <v>85</v>
      </c>
      <c r="E26" s="9" t="s">
        <v>45</v>
      </c>
      <c r="F26" s="9"/>
      <c r="G26" s="10">
        <v>33058.20667905407</v>
      </c>
    </row>
    <row r="27" spans="1:7" s="11" customFormat="1" ht="24.95" customHeight="1">
      <c r="A27" s="34">
        <v>53</v>
      </c>
      <c r="B27" s="7" t="s">
        <v>43</v>
      </c>
      <c r="C27" s="12">
        <v>215192</v>
      </c>
      <c r="D27" s="8" t="s">
        <v>86</v>
      </c>
      <c r="E27" s="9" t="s">
        <v>44</v>
      </c>
      <c r="F27" s="9"/>
      <c r="G27" s="10">
        <v>13189.462048876341</v>
      </c>
    </row>
    <row r="28" spans="1:7" s="11" customFormat="1" ht="24.95" customHeight="1">
      <c r="A28" s="34">
        <v>54</v>
      </c>
      <c r="B28" s="7" t="s">
        <v>87</v>
      </c>
      <c r="C28" s="12">
        <v>215193</v>
      </c>
      <c r="D28" s="8" t="s">
        <v>88</v>
      </c>
      <c r="E28" s="9" t="s">
        <v>89</v>
      </c>
      <c r="F28" s="9"/>
      <c r="G28" s="10">
        <v>146566.52867548988</v>
      </c>
    </row>
    <row r="29" spans="1:7" s="11" customFormat="1" ht="24.95" customHeight="1">
      <c r="A29" s="34">
        <v>55</v>
      </c>
      <c r="B29" s="7" t="s">
        <v>90</v>
      </c>
      <c r="C29" s="12">
        <v>215297</v>
      </c>
      <c r="D29" s="8" t="s">
        <v>70</v>
      </c>
      <c r="E29" s="9" t="s">
        <v>91</v>
      </c>
      <c r="F29" s="9"/>
      <c r="G29" s="10">
        <v>2639.4571296688841</v>
      </c>
    </row>
    <row r="30" spans="1:7" s="11" customFormat="1" ht="24.95" customHeight="1">
      <c r="A30" s="34">
        <v>56</v>
      </c>
      <c r="B30" s="7" t="s">
        <v>92</v>
      </c>
      <c r="C30" s="12">
        <v>215166</v>
      </c>
      <c r="D30" s="8" t="s">
        <v>93</v>
      </c>
      <c r="E30" s="9" t="s">
        <v>94</v>
      </c>
      <c r="F30" s="9"/>
      <c r="G30" s="10">
        <v>3588.079061952812</v>
      </c>
    </row>
    <row r="31" spans="1:7" s="11" customFormat="1" ht="24.95" customHeight="1">
      <c r="A31" s="34">
        <v>57</v>
      </c>
      <c r="B31" s="7" t="s">
        <v>95</v>
      </c>
      <c r="C31" s="12">
        <v>215247</v>
      </c>
      <c r="D31" s="8" t="s">
        <v>96</v>
      </c>
      <c r="E31" s="9" t="s">
        <v>97</v>
      </c>
      <c r="F31" s="9"/>
      <c r="G31" s="10">
        <v>22758.647914912006</v>
      </c>
    </row>
    <row r="32" spans="1:7" s="11" customFormat="1" ht="24.95" customHeight="1">
      <c r="A32" s="34">
        <v>58</v>
      </c>
      <c r="B32" s="7" t="s">
        <v>62</v>
      </c>
      <c r="C32" s="12">
        <v>215144</v>
      </c>
      <c r="D32" s="8" t="s">
        <v>98</v>
      </c>
      <c r="E32" s="9" t="s">
        <v>99</v>
      </c>
      <c r="F32" s="9"/>
      <c r="G32" s="10">
        <v>41208.605874467808</v>
      </c>
    </row>
    <row r="33" spans="1:7" s="11" customFormat="1" ht="24.95" customHeight="1">
      <c r="A33" s="34">
        <v>59</v>
      </c>
      <c r="B33" s="7" t="s">
        <v>62</v>
      </c>
      <c r="C33" s="12">
        <v>215206</v>
      </c>
      <c r="D33" s="8" t="s">
        <v>100</v>
      </c>
      <c r="E33" s="9" t="s">
        <v>101</v>
      </c>
      <c r="F33" s="9"/>
      <c r="G33" s="10">
        <v>2127.2632872116696</v>
      </c>
    </row>
    <row r="34" spans="1:7" s="11" customFormat="1" ht="24.95" customHeight="1">
      <c r="A34" s="34">
        <v>60</v>
      </c>
      <c r="B34" s="7" t="s">
        <v>62</v>
      </c>
      <c r="C34" s="12">
        <v>215241</v>
      </c>
      <c r="D34" s="8" t="s">
        <v>102</v>
      </c>
      <c r="E34" s="9" t="s">
        <v>103</v>
      </c>
      <c r="F34" s="9"/>
      <c r="G34" s="10">
        <v>8219.8598826410744</v>
      </c>
    </row>
    <row r="35" spans="1:7" s="11" customFormat="1" ht="24.95" customHeight="1">
      <c r="A35" s="34">
        <v>61</v>
      </c>
      <c r="B35" s="7" t="s">
        <v>62</v>
      </c>
      <c r="C35" s="12">
        <v>215245</v>
      </c>
      <c r="D35" s="8" t="s">
        <v>104</v>
      </c>
      <c r="E35" s="9" t="s">
        <v>105</v>
      </c>
      <c r="F35" s="9"/>
      <c r="G35" s="10">
        <v>10929.939343107688</v>
      </c>
    </row>
    <row r="36" spans="1:7" s="11" customFormat="1" ht="24.95" customHeight="1">
      <c r="A36" s="34">
        <v>62</v>
      </c>
      <c r="B36" s="7" t="s">
        <v>41</v>
      </c>
      <c r="C36" s="12">
        <v>215156</v>
      </c>
      <c r="D36" s="8" t="s">
        <v>106</v>
      </c>
      <c r="E36" s="9" t="s">
        <v>6</v>
      </c>
      <c r="F36" s="9"/>
      <c r="G36" s="10">
        <v>178281.58147734869</v>
      </c>
    </row>
    <row r="37" spans="1:7" s="11" customFormat="1" ht="24.95" customHeight="1">
      <c r="A37" s="34">
        <v>63</v>
      </c>
      <c r="B37" s="7" t="s">
        <v>41</v>
      </c>
      <c r="C37" s="12">
        <v>215187</v>
      </c>
      <c r="D37" s="8" t="s">
        <v>107</v>
      </c>
      <c r="E37" s="9" t="s">
        <v>108</v>
      </c>
      <c r="F37" s="9"/>
      <c r="G37" s="10">
        <v>96829.289659946691</v>
      </c>
    </row>
    <row r="38" spans="1:7" s="11" customFormat="1" ht="24.95" customHeight="1">
      <c r="A38" s="34">
        <v>64</v>
      </c>
      <c r="B38" s="7">
        <v>4400</v>
      </c>
      <c r="C38" s="7">
        <v>215235</v>
      </c>
      <c r="D38" s="8" t="s">
        <v>109</v>
      </c>
      <c r="E38" s="9" t="s">
        <v>110</v>
      </c>
      <c r="F38" s="9"/>
      <c r="G38" s="10">
        <v>8051.2116293488352</v>
      </c>
    </row>
    <row r="39" spans="1:7" s="11" customFormat="1" ht="24.95" customHeight="1">
      <c r="A39" s="34">
        <v>65</v>
      </c>
      <c r="B39" s="7" t="s">
        <v>82</v>
      </c>
      <c r="C39" s="12">
        <v>215572</v>
      </c>
      <c r="D39" s="8" t="s">
        <v>111</v>
      </c>
      <c r="E39" s="9" t="s">
        <v>112</v>
      </c>
      <c r="F39" s="9"/>
      <c r="G39" s="10">
        <v>1385.5748610731694</v>
      </c>
    </row>
    <row r="40" spans="1:7" s="11" customFormat="1" ht="24.95" customHeight="1">
      <c r="A40" s="34">
        <v>66</v>
      </c>
      <c r="B40" s="7" t="s">
        <v>40</v>
      </c>
      <c r="C40" s="12">
        <v>215573</v>
      </c>
      <c r="D40" s="8" t="s">
        <v>113</v>
      </c>
      <c r="E40" s="9" t="s">
        <v>114</v>
      </c>
      <c r="F40" s="9"/>
      <c r="G40" s="10">
        <v>6999.2524042696159</v>
      </c>
    </row>
    <row r="41" spans="1:7" s="11" customFormat="1" ht="24.95" customHeight="1">
      <c r="A41" s="34">
        <v>67</v>
      </c>
      <c r="B41" s="7" t="s">
        <v>48</v>
      </c>
      <c r="C41" s="12">
        <v>215576</v>
      </c>
      <c r="D41" s="8" t="s">
        <v>115</v>
      </c>
      <c r="E41" s="9" t="s">
        <v>116</v>
      </c>
      <c r="F41" s="9"/>
      <c r="G41" s="10">
        <v>8232.302064979398</v>
      </c>
    </row>
    <row r="42" spans="1:7" s="11" customFormat="1" ht="24.95" customHeight="1">
      <c r="A42" s="34">
        <v>68</v>
      </c>
      <c r="B42" s="7" t="s">
        <v>38</v>
      </c>
      <c r="C42" s="12">
        <v>215577</v>
      </c>
      <c r="D42" s="8" t="s">
        <v>117</v>
      </c>
      <c r="E42" s="9" t="s">
        <v>118</v>
      </c>
      <c r="F42" s="9"/>
      <c r="G42" s="10">
        <v>28966.212234546314</v>
      </c>
    </row>
    <row r="43" spans="1:7" s="11" customFormat="1" ht="24.95" customHeight="1">
      <c r="A43" s="34">
        <v>69</v>
      </c>
      <c r="B43" s="7" t="s">
        <v>22</v>
      </c>
      <c r="C43" s="12">
        <v>215578</v>
      </c>
      <c r="D43" s="8" t="s">
        <v>119</v>
      </c>
      <c r="E43" s="9" t="s">
        <v>46</v>
      </c>
      <c r="F43" s="9"/>
      <c r="G43" s="10">
        <v>12380.251340745443</v>
      </c>
    </row>
    <row r="44" spans="1:7" s="11" customFormat="1" ht="24.95" customHeight="1">
      <c r="A44" s="34">
        <v>70</v>
      </c>
      <c r="B44" s="7" t="s">
        <v>42</v>
      </c>
      <c r="C44" s="12">
        <v>215581</v>
      </c>
      <c r="D44" s="8" t="s">
        <v>120</v>
      </c>
      <c r="E44" s="9" t="s">
        <v>68</v>
      </c>
      <c r="F44" s="9"/>
      <c r="G44" s="10">
        <v>38951.448442956949</v>
      </c>
    </row>
    <row r="45" spans="1:7" s="11" customFormat="1" ht="24.95" customHeight="1">
      <c r="A45" s="34">
        <v>71</v>
      </c>
      <c r="B45" s="7" t="s">
        <v>26</v>
      </c>
      <c r="C45" s="12">
        <v>215582</v>
      </c>
      <c r="D45" s="8" t="s">
        <v>121</v>
      </c>
      <c r="E45" s="9" t="s">
        <v>122</v>
      </c>
      <c r="F45" s="9"/>
      <c r="G45" s="10">
        <v>20993.558501108626</v>
      </c>
    </row>
    <row r="46" spans="1:7" s="11" customFormat="1" ht="24.95" customHeight="1">
      <c r="A46" s="34">
        <v>72</v>
      </c>
      <c r="B46" s="7" t="s">
        <v>23</v>
      </c>
      <c r="C46" s="12">
        <v>215584</v>
      </c>
      <c r="D46" s="8" t="s">
        <v>123</v>
      </c>
      <c r="E46" s="9" t="s">
        <v>124</v>
      </c>
      <c r="F46" s="9"/>
      <c r="G46" s="10">
        <v>17122.346313504197</v>
      </c>
    </row>
    <row r="47" spans="1:7" s="11" customFormat="1" ht="24.95" customHeight="1">
      <c r="A47" s="34"/>
      <c r="B47" s="7"/>
      <c r="C47" s="7"/>
      <c r="D47" s="8"/>
      <c r="E47" s="9"/>
      <c r="F47" s="33" t="s">
        <v>126</v>
      </c>
      <c r="G47" s="35">
        <f>SUM(G2:G46)</f>
        <v>11100675.869999999</v>
      </c>
    </row>
    <row r="48" spans="1:7">
      <c r="G48" s="32"/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pane ySplit="2" topLeftCell="A3" activePane="bottomLeft" state="frozen"/>
      <selection pane="bottomLeft" activeCell="F2" sqref="F2"/>
    </sheetView>
  </sheetViews>
  <sheetFormatPr defaultColWidth="9" defaultRowHeight="14.25"/>
  <cols>
    <col min="1" max="1" width="7.25" style="14" customWidth="1"/>
    <col min="2" max="2" width="8.625" style="15" customWidth="1"/>
    <col min="3" max="3" width="8.375" style="16" customWidth="1"/>
    <col min="4" max="4" width="51.25" style="17" customWidth="1"/>
    <col min="5" max="5" width="9.625" style="18" customWidth="1"/>
    <col min="6" max="6" width="23.375" style="17" customWidth="1"/>
    <col min="7" max="7" width="18.375" style="17" customWidth="1"/>
    <col min="8" max="14" width="2.375" style="17" customWidth="1"/>
    <col min="15" max="32" width="5.875" style="17" customWidth="1"/>
    <col min="33" max="16384" width="9" style="17"/>
  </cols>
  <sheetData>
    <row r="1" spans="1:6" s="19" customFormat="1" ht="48.75" customHeight="1">
      <c r="A1" s="42" t="s">
        <v>133</v>
      </c>
      <c r="B1" s="42"/>
      <c r="C1" s="42"/>
      <c r="D1" s="42"/>
      <c r="E1" s="42"/>
      <c r="F1" s="43"/>
    </row>
    <row r="2" spans="1:6" s="5" customFormat="1" ht="35.25" customHeight="1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132</v>
      </c>
    </row>
    <row r="3" spans="1:6" s="6" customFormat="1" ht="24.95" customHeight="1">
      <c r="A3" s="21">
        <v>1</v>
      </c>
      <c r="B3" s="22"/>
      <c r="C3" s="22"/>
      <c r="D3" s="23" t="s">
        <v>7</v>
      </c>
      <c r="E3" s="24"/>
      <c r="F3" s="25">
        <v>723732.68</v>
      </c>
    </row>
    <row r="4" spans="1:6" s="11" customFormat="1" ht="24.95" customHeight="1">
      <c r="A4" s="2">
        <v>2</v>
      </c>
      <c r="B4" s="7">
        <v>3300</v>
      </c>
      <c r="C4" s="7">
        <v>515004</v>
      </c>
      <c r="D4" s="8" t="s">
        <v>8</v>
      </c>
      <c r="E4" s="9" t="s">
        <v>9</v>
      </c>
      <c r="F4" s="10">
        <v>723732.68</v>
      </c>
    </row>
    <row r="5" spans="1:6" s="26" customFormat="1" ht="34.5" customHeight="1">
      <c r="A5" s="21">
        <v>3</v>
      </c>
      <c r="B5" s="22"/>
      <c r="C5" s="22"/>
      <c r="D5" s="23" t="s">
        <v>10</v>
      </c>
      <c r="E5" s="24"/>
      <c r="F5" s="25">
        <v>3277866.27</v>
      </c>
    </row>
    <row r="6" spans="1:6" s="11" customFormat="1" ht="24.95" customHeight="1">
      <c r="A6" s="2">
        <v>4</v>
      </c>
      <c r="B6" s="7">
        <v>3300</v>
      </c>
      <c r="C6" s="7">
        <v>515007</v>
      </c>
      <c r="D6" s="8" t="s">
        <v>11</v>
      </c>
      <c r="E6" s="9"/>
      <c r="F6" s="10">
        <v>3277866.27</v>
      </c>
    </row>
    <row r="7" spans="1:6" s="26" customFormat="1" ht="39" customHeight="1">
      <c r="A7" s="21">
        <v>5</v>
      </c>
      <c r="B7" s="22"/>
      <c r="C7" s="22"/>
      <c r="D7" s="23" t="s">
        <v>13</v>
      </c>
      <c r="E7" s="24"/>
      <c r="F7" s="25">
        <v>347065</v>
      </c>
    </row>
    <row r="8" spans="1:6" s="11" customFormat="1" ht="24.95" customHeight="1">
      <c r="A8" s="2">
        <v>6</v>
      </c>
      <c r="B8" s="7">
        <v>3300</v>
      </c>
      <c r="C8" s="7">
        <v>515008</v>
      </c>
      <c r="D8" s="8" t="s">
        <v>14</v>
      </c>
      <c r="E8" s="9" t="s">
        <v>15</v>
      </c>
      <c r="F8" s="10">
        <v>347065</v>
      </c>
    </row>
    <row r="9" spans="1:6" s="26" customFormat="1" ht="36.75" customHeight="1">
      <c r="A9" s="21">
        <v>7</v>
      </c>
      <c r="B9" s="22"/>
      <c r="C9" s="22"/>
      <c r="D9" s="23" t="s">
        <v>16</v>
      </c>
      <c r="E9" s="24"/>
      <c r="F9" s="25">
        <v>2095372</v>
      </c>
    </row>
    <row r="10" spans="1:6" s="11" customFormat="1" ht="24.95" customHeight="1">
      <c r="A10" s="2">
        <v>8</v>
      </c>
      <c r="B10" s="7">
        <v>3300</v>
      </c>
      <c r="C10" s="7">
        <v>515009</v>
      </c>
      <c r="D10" s="8" t="s">
        <v>17</v>
      </c>
      <c r="E10" s="9" t="s">
        <v>18</v>
      </c>
      <c r="F10" s="10">
        <v>2095372</v>
      </c>
    </row>
    <row r="11" spans="1:6" s="28" customFormat="1" ht="24.95" customHeight="1">
      <c r="A11" s="21">
        <v>9</v>
      </c>
      <c r="B11" s="22"/>
      <c r="C11" s="22"/>
      <c r="D11" s="27" t="s">
        <v>19</v>
      </c>
      <c r="E11" s="24"/>
      <c r="F11" s="25">
        <v>3387893.27</v>
      </c>
    </row>
    <row r="12" spans="1:6" s="11" customFormat="1" ht="24.95" customHeight="1">
      <c r="A12" s="2">
        <v>10</v>
      </c>
      <c r="B12" s="7">
        <v>4500</v>
      </c>
      <c r="C12" s="12">
        <v>210099</v>
      </c>
      <c r="D12" s="8" t="s">
        <v>20</v>
      </c>
      <c r="E12" s="9" t="s">
        <v>18</v>
      </c>
      <c r="F12" s="10">
        <v>3387893.27</v>
      </c>
    </row>
    <row r="13" spans="1:6" s="28" customFormat="1" ht="24.95" customHeight="1">
      <c r="A13" s="21">
        <v>11</v>
      </c>
      <c r="B13" s="22"/>
      <c r="C13" s="22"/>
      <c r="D13" s="27" t="s">
        <v>21</v>
      </c>
      <c r="E13" s="29"/>
      <c r="F13" s="25">
        <v>150118.87</v>
      </c>
    </row>
    <row r="14" spans="1:6" s="11" customFormat="1" ht="24.95" customHeight="1">
      <c r="A14" s="2">
        <v>12</v>
      </c>
      <c r="B14" s="7" t="s">
        <v>23</v>
      </c>
      <c r="C14" s="12">
        <v>214013</v>
      </c>
      <c r="D14" s="8" t="s">
        <v>24</v>
      </c>
      <c r="E14" s="9" t="s">
        <v>25</v>
      </c>
      <c r="F14" s="13">
        <v>50882.417456500574</v>
      </c>
    </row>
    <row r="15" spans="1:6" s="11" customFormat="1" ht="24.95" customHeight="1">
      <c r="A15" s="2">
        <v>13</v>
      </c>
      <c r="B15" s="7" t="s">
        <v>26</v>
      </c>
      <c r="C15" s="12">
        <v>214017</v>
      </c>
      <c r="D15" s="8" t="s">
        <v>27</v>
      </c>
      <c r="E15" s="9" t="s">
        <v>28</v>
      </c>
      <c r="F15" s="13">
        <v>99236.452543499414</v>
      </c>
    </row>
    <row r="16" spans="1:6" s="28" customFormat="1" ht="24.95" customHeight="1">
      <c r="A16" s="21">
        <v>14</v>
      </c>
      <c r="B16" s="22"/>
      <c r="C16" s="22"/>
      <c r="D16" s="27" t="s">
        <v>29</v>
      </c>
      <c r="E16" s="24"/>
      <c r="F16" s="25">
        <v>20738.02</v>
      </c>
    </row>
    <row r="17" spans="1:6" s="11" customFormat="1" ht="24.95" customHeight="1">
      <c r="A17" s="2">
        <v>15</v>
      </c>
      <c r="B17" s="7" t="s">
        <v>30</v>
      </c>
      <c r="C17" s="7" t="s">
        <v>31</v>
      </c>
      <c r="D17" s="8" t="s">
        <v>32</v>
      </c>
      <c r="E17" s="9" t="s">
        <v>33</v>
      </c>
      <c r="F17" s="10">
        <v>20512.509999999998</v>
      </c>
    </row>
    <row r="18" spans="1:6" s="11" customFormat="1" ht="24.95" customHeight="1">
      <c r="A18" s="2">
        <v>16</v>
      </c>
      <c r="B18" s="7" t="s">
        <v>34</v>
      </c>
      <c r="C18" s="7" t="s">
        <v>35</v>
      </c>
      <c r="D18" s="8" t="s">
        <v>36</v>
      </c>
      <c r="E18" s="9" t="s">
        <v>37</v>
      </c>
      <c r="F18" s="10">
        <v>225.51</v>
      </c>
    </row>
    <row r="19" spans="1:6" s="28" customFormat="1" ht="24.95" customHeight="1">
      <c r="A19" s="21">
        <v>46</v>
      </c>
      <c r="B19" s="22"/>
      <c r="C19" s="22"/>
      <c r="D19" s="27" t="s">
        <v>47</v>
      </c>
      <c r="E19" s="24"/>
      <c r="F19" s="25">
        <v>35582.6</v>
      </c>
    </row>
    <row r="20" spans="1:6" s="11" customFormat="1" ht="24.95" customHeight="1">
      <c r="A20" s="2">
        <v>47</v>
      </c>
      <c r="B20" s="7" t="s">
        <v>48</v>
      </c>
      <c r="C20" s="7" t="s">
        <v>49</v>
      </c>
      <c r="D20" s="8" t="s">
        <v>50</v>
      </c>
      <c r="E20" s="9" t="s">
        <v>51</v>
      </c>
      <c r="F20" s="10">
        <v>35582.6</v>
      </c>
    </row>
    <row r="21" spans="1:6" s="28" customFormat="1" ht="24.95" customHeight="1">
      <c r="A21" s="21">
        <v>48</v>
      </c>
      <c r="B21" s="22"/>
      <c r="C21" s="22"/>
      <c r="D21" s="27" t="s">
        <v>52</v>
      </c>
      <c r="E21" s="30">
        <v>0.7</v>
      </c>
      <c r="F21" s="31">
        <v>1062307.1599999999</v>
      </c>
    </row>
    <row r="22" spans="1:6" s="11" customFormat="1" ht="24.95" customHeight="1">
      <c r="A22" s="2">
        <v>49</v>
      </c>
      <c r="B22" s="7" t="s">
        <v>53</v>
      </c>
      <c r="C22" s="12">
        <v>215234</v>
      </c>
      <c r="D22" s="8" t="s">
        <v>54</v>
      </c>
      <c r="E22" s="9" t="s">
        <v>55</v>
      </c>
      <c r="F22" s="10">
        <v>98167.440072365862</v>
      </c>
    </row>
    <row r="23" spans="1:6" s="11" customFormat="1" ht="24.95" customHeight="1">
      <c r="A23" s="2">
        <v>50</v>
      </c>
      <c r="B23" s="7" t="s">
        <v>56</v>
      </c>
      <c r="C23" s="12">
        <v>215216</v>
      </c>
      <c r="D23" s="8" t="s">
        <v>57</v>
      </c>
      <c r="E23" s="9" t="s">
        <v>58</v>
      </c>
      <c r="F23" s="10">
        <v>6795.6148868088621</v>
      </c>
    </row>
    <row r="24" spans="1:6" s="11" customFormat="1" ht="24.95" customHeight="1">
      <c r="A24" s="2">
        <v>51</v>
      </c>
      <c r="B24" s="7" t="s">
        <v>59</v>
      </c>
      <c r="C24" s="12">
        <v>215150</v>
      </c>
      <c r="D24" s="8" t="s">
        <v>60</v>
      </c>
      <c r="E24" s="9" t="s">
        <v>61</v>
      </c>
      <c r="F24" s="10">
        <v>2515.9030400370261</v>
      </c>
    </row>
    <row r="25" spans="1:6" s="11" customFormat="1" ht="24.95" customHeight="1">
      <c r="A25" s="2">
        <v>52</v>
      </c>
      <c r="B25" s="7" t="s">
        <v>62</v>
      </c>
      <c r="C25" s="12">
        <v>215563</v>
      </c>
      <c r="D25" s="8" t="s">
        <v>63</v>
      </c>
      <c r="E25" s="9" t="s">
        <v>64</v>
      </c>
      <c r="F25" s="10">
        <v>37633.752754370696</v>
      </c>
    </row>
    <row r="26" spans="1:6" s="11" customFormat="1" ht="24.95" customHeight="1">
      <c r="A26" s="2">
        <v>53</v>
      </c>
      <c r="B26" s="7" t="s">
        <v>48</v>
      </c>
      <c r="C26" s="12">
        <v>215565</v>
      </c>
      <c r="D26" s="8" t="s">
        <v>65</v>
      </c>
      <c r="E26" s="9" t="s">
        <v>66</v>
      </c>
      <c r="F26" s="10">
        <v>33208.310622336998</v>
      </c>
    </row>
    <row r="27" spans="1:6" s="11" customFormat="1" ht="24.95" customHeight="1">
      <c r="A27" s="2">
        <v>54</v>
      </c>
      <c r="B27" s="7" t="s">
        <v>42</v>
      </c>
      <c r="C27" s="12">
        <v>215568</v>
      </c>
      <c r="D27" s="8" t="s">
        <v>67</v>
      </c>
      <c r="E27" s="9" t="s">
        <v>68</v>
      </c>
      <c r="F27" s="10">
        <v>20993.558501108626</v>
      </c>
    </row>
    <row r="28" spans="1:6" s="11" customFormat="1" ht="24.95" customHeight="1">
      <c r="A28" s="2">
        <v>55</v>
      </c>
      <c r="B28" s="7" t="s">
        <v>69</v>
      </c>
      <c r="C28" s="12">
        <v>215300</v>
      </c>
      <c r="D28" s="8" t="s">
        <v>70</v>
      </c>
      <c r="E28" s="9" t="s">
        <v>71</v>
      </c>
      <c r="F28" s="10">
        <v>3646.7000751407413</v>
      </c>
    </row>
    <row r="29" spans="1:6" s="11" customFormat="1" ht="24.95" customHeight="1">
      <c r="A29" s="2">
        <v>56</v>
      </c>
      <c r="B29" s="7" t="s">
        <v>38</v>
      </c>
      <c r="C29" s="12">
        <v>215146</v>
      </c>
      <c r="D29" s="8" t="s">
        <v>72</v>
      </c>
      <c r="E29" s="9" t="s">
        <v>73</v>
      </c>
      <c r="F29" s="10">
        <v>6710.940867521058</v>
      </c>
    </row>
    <row r="30" spans="1:6" s="11" customFormat="1" ht="24.95" customHeight="1">
      <c r="A30" s="2">
        <v>57</v>
      </c>
      <c r="B30" s="7" t="s">
        <v>23</v>
      </c>
      <c r="C30" s="12">
        <v>215161</v>
      </c>
      <c r="D30" s="8" t="s">
        <v>74</v>
      </c>
      <c r="E30" s="9" t="s">
        <v>75</v>
      </c>
      <c r="F30" s="10">
        <v>14817.463525667479</v>
      </c>
    </row>
    <row r="31" spans="1:6" s="11" customFormat="1" ht="24.95" customHeight="1">
      <c r="A31" s="2">
        <v>58</v>
      </c>
      <c r="B31" s="7" t="s">
        <v>39</v>
      </c>
      <c r="C31" s="12">
        <v>215188</v>
      </c>
      <c r="D31" s="8" t="s">
        <v>76</v>
      </c>
      <c r="E31" s="9" t="s">
        <v>77</v>
      </c>
      <c r="F31" s="10">
        <v>40328.485923572996</v>
      </c>
    </row>
    <row r="32" spans="1:6" s="11" customFormat="1" ht="24.95" customHeight="1">
      <c r="A32" s="2">
        <v>59</v>
      </c>
      <c r="B32" s="7" t="s">
        <v>48</v>
      </c>
      <c r="C32" s="12">
        <v>215200</v>
      </c>
      <c r="D32" s="8" t="s">
        <v>78</v>
      </c>
      <c r="E32" s="9" t="s">
        <v>79</v>
      </c>
      <c r="F32" s="10">
        <v>41380.403161535214</v>
      </c>
    </row>
    <row r="33" spans="1:6" s="11" customFormat="1" ht="24.95" customHeight="1">
      <c r="A33" s="2">
        <v>60</v>
      </c>
      <c r="B33" s="7" t="s">
        <v>48</v>
      </c>
      <c r="C33" s="12">
        <v>215214</v>
      </c>
      <c r="D33" s="8" t="s">
        <v>80</v>
      </c>
      <c r="E33" s="9" t="s">
        <v>81</v>
      </c>
      <c r="F33" s="10">
        <v>22754.1412976871</v>
      </c>
    </row>
    <row r="34" spans="1:6" s="11" customFormat="1" ht="24.95" customHeight="1">
      <c r="A34" s="2">
        <v>61</v>
      </c>
      <c r="B34" s="7" t="s">
        <v>82</v>
      </c>
      <c r="C34" s="12">
        <v>215238</v>
      </c>
      <c r="D34" s="8" t="s">
        <v>83</v>
      </c>
      <c r="E34" s="9" t="s">
        <v>84</v>
      </c>
      <c r="F34" s="10">
        <v>30875.366444637129</v>
      </c>
    </row>
    <row r="35" spans="1:6" s="11" customFormat="1" ht="24.95" customHeight="1">
      <c r="A35" s="2">
        <v>62</v>
      </c>
      <c r="B35" s="7" t="s">
        <v>43</v>
      </c>
      <c r="C35" s="12">
        <v>215148</v>
      </c>
      <c r="D35" s="8" t="s">
        <v>85</v>
      </c>
      <c r="E35" s="9" t="s">
        <v>45</v>
      </c>
      <c r="F35" s="10">
        <v>33058.20667905407</v>
      </c>
    </row>
    <row r="36" spans="1:6" s="11" customFormat="1" ht="24.95" customHeight="1">
      <c r="A36" s="2">
        <v>63</v>
      </c>
      <c r="B36" s="7" t="s">
        <v>43</v>
      </c>
      <c r="C36" s="12">
        <v>215192</v>
      </c>
      <c r="D36" s="8" t="s">
        <v>86</v>
      </c>
      <c r="E36" s="9" t="s">
        <v>44</v>
      </c>
      <c r="F36" s="10">
        <v>13189.462048876341</v>
      </c>
    </row>
    <row r="37" spans="1:6" s="11" customFormat="1" ht="24.95" customHeight="1">
      <c r="A37" s="2">
        <v>64</v>
      </c>
      <c r="B37" s="7" t="s">
        <v>87</v>
      </c>
      <c r="C37" s="12">
        <v>215193</v>
      </c>
      <c r="D37" s="8" t="s">
        <v>88</v>
      </c>
      <c r="E37" s="9" t="s">
        <v>89</v>
      </c>
      <c r="F37" s="10">
        <v>146566.52867548988</v>
      </c>
    </row>
    <row r="38" spans="1:6" s="11" customFormat="1" ht="24.95" customHeight="1">
      <c r="A38" s="2">
        <v>65</v>
      </c>
      <c r="B38" s="7" t="s">
        <v>90</v>
      </c>
      <c r="C38" s="12">
        <v>215297</v>
      </c>
      <c r="D38" s="8" t="s">
        <v>70</v>
      </c>
      <c r="E38" s="9" t="s">
        <v>91</v>
      </c>
      <c r="F38" s="10">
        <v>2639.4571296688841</v>
      </c>
    </row>
    <row r="39" spans="1:6" s="11" customFormat="1" ht="24.95" customHeight="1">
      <c r="A39" s="2">
        <v>66</v>
      </c>
      <c r="B39" s="7" t="s">
        <v>92</v>
      </c>
      <c r="C39" s="12">
        <v>215166</v>
      </c>
      <c r="D39" s="8" t="s">
        <v>93</v>
      </c>
      <c r="E39" s="9" t="s">
        <v>94</v>
      </c>
      <c r="F39" s="10">
        <v>3588.079061952812</v>
      </c>
    </row>
    <row r="40" spans="1:6" s="11" customFormat="1" ht="24.95" customHeight="1">
      <c r="A40" s="2">
        <v>67</v>
      </c>
      <c r="B40" s="7" t="s">
        <v>95</v>
      </c>
      <c r="C40" s="12">
        <v>215247</v>
      </c>
      <c r="D40" s="8" t="s">
        <v>96</v>
      </c>
      <c r="E40" s="9" t="s">
        <v>97</v>
      </c>
      <c r="F40" s="10">
        <v>22758.647914912006</v>
      </c>
    </row>
    <row r="41" spans="1:6" s="11" customFormat="1" ht="24.95" customHeight="1">
      <c r="A41" s="2">
        <v>68</v>
      </c>
      <c r="B41" s="7" t="s">
        <v>62</v>
      </c>
      <c r="C41" s="12">
        <v>215144</v>
      </c>
      <c r="D41" s="8" t="s">
        <v>98</v>
      </c>
      <c r="E41" s="9" t="s">
        <v>99</v>
      </c>
      <c r="F41" s="10">
        <v>41208.605874467808</v>
      </c>
    </row>
    <row r="42" spans="1:6" s="11" customFormat="1" ht="24.95" customHeight="1">
      <c r="A42" s="2">
        <v>69</v>
      </c>
      <c r="B42" s="7" t="s">
        <v>62</v>
      </c>
      <c r="C42" s="12">
        <v>215206</v>
      </c>
      <c r="D42" s="8" t="s">
        <v>100</v>
      </c>
      <c r="E42" s="9" t="s">
        <v>101</v>
      </c>
      <c r="F42" s="10">
        <v>2127.2632872116696</v>
      </c>
    </row>
    <row r="43" spans="1:6" s="11" customFormat="1" ht="24.95" customHeight="1">
      <c r="A43" s="2">
        <v>70</v>
      </c>
      <c r="B43" s="7" t="s">
        <v>62</v>
      </c>
      <c r="C43" s="12">
        <v>215241</v>
      </c>
      <c r="D43" s="8" t="s">
        <v>102</v>
      </c>
      <c r="E43" s="9" t="s">
        <v>103</v>
      </c>
      <c r="F43" s="10">
        <v>8219.8598826410744</v>
      </c>
    </row>
    <row r="44" spans="1:6" s="11" customFormat="1" ht="24.95" customHeight="1">
      <c r="A44" s="2">
        <v>71</v>
      </c>
      <c r="B44" s="7" t="s">
        <v>62</v>
      </c>
      <c r="C44" s="12">
        <v>215245</v>
      </c>
      <c r="D44" s="8" t="s">
        <v>104</v>
      </c>
      <c r="E44" s="9" t="s">
        <v>105</v>
      </c>
      <c r="F44" s="10">
        <v>10929.939343107688</v>
      </c>
    </row>
    <row r="45" spans="1:6" s="11" customFormat="1" ht="24.95" customHeight="1">
      <c r="A45" s="2">
        <v>72</v>
      </c>
      <c r="B45" s="7" t="s">
        <v>41</v>
      </c>
      <c r="C45" s="12">
        <v>215156</v>
      </c>
      <c r="D45" s="8" t="s">
        <v>106</v>
      </c>
      <c r="E45" s="9" t="s">
        <v>6</v>
      </c>
      <c r="F45" s="10">
        <v>178281.58147734869</v>
      </c>
    </row>
    <row r="46" spans="1:6" s="11" customFormat="1" ht="24.95" customHeight="1">
      <c r="A46" s="2">
        <v>73</v>
      </c>
      <c r="B46" s="7" t="s">
        <v>41</v>
      </c>
      <c r="C46" s="12">
        <v>215187</v>
      </c>
      <c r="D46" s="8" t="s">
        <v>107</v>
      </c>
      <c r="E46" s="9" t="s">
        <v>108</v>
      </c>
      <c r="F46" s="10">
        <v>96829.289659946691</v>
      </c>
    </row>
    <row r="47" spans="1:6" s="11" customFormat="1" ht="24.95" customHeight="1">
      <c r="A47" s="2">
        <v>74</v>
      </c>
      <c r="B47" s="7">
        <v>4400</v>
      </c>
      <c r="C47" s="7">
        <v>215235</v>
      </c>
      <c r="D47" s="8" t="s">
        <v>109</v>
      </c>
      <c r="E47" s="9" t="s">
        <v>110</v>
      </c>
      <c r="F47" s="10">
        <v>8051.2116293488352</v>
      </c>
    </row>
    <row r="48" spans="1:6" s="11" customFormat="1" ht="24.95" customHeight="1">
      <c r="A48" s="2">
        <v>75</v>
      </c>
      <c r="B48" s="7" t="s">
        <v>82</v>
      </c>
      <c r="C48" s="12">
        <v>215572</v>
      </c>
      <c r="D48" s="8" t="s">
        <v>111</v>
      </c>
      <c r="E48" s="9" t="s">
        <v>112</v>
      </c>
      <c r="F48" s="10">
        <v>1385.5748610731694</v>
      </c>
    </row>
    <row r="49" spans="1:6" s="11" customFormat="1" ht="24.95" customHeight="1">
      <c r="A49" s="2">
        <v>76</v>
      </c>
      <c r="B49" s="7" t="s">
        <v>40</v>
      </c>
      <c r="C49" s="12">
        <v>215573</v>
      </c>
      <c r="D49" s="8" t="s">
        <v>113</v>
      </c>
      <c r="E49" s="9" t="s">
        <v>114</v>
      </c>
      <c r="F49" s="10">
        <v>6999.2524042696159</v>
      </c>
    </row>
    <row r="50" spans="1:6" s="11" customFormat="1" ht="24.95" customHeight="1">
      <c r="A50" s="2">
        <v>77</v>
      </c>
      <c r="B50" s="7" t="s">
        <v>48</v>
      </c>
      <c r="C50" s="12">
        <v>215576</v>
      </c>
      <c r="D50" s="8" t="s">
        <v>115</v>
      </c>
      <c r="E50" s="9" t="s">
        <v>116</v>
      </c>
      <c r="F50" s="10">
        <v>8232.302064979398</v>
      </c>
    </row>
    <row r="51" spans="1:6" s="11" customFormat="1" ht="24.95" customHeight="1">
      <c r="A51" s="2">
        <v>78</v>
      </c>
      <c r="B51" s="7" t="s">
        <v>38</v>
      </c>
      <c r="C51" s="12">
        <v>215577</v>
      </c>
      <c r="D51" s="8" t="s">
        <v>117</v>
      </c>
      <c r="E51" s="9" t="s">
        <v>118</v>
      </c>
      <c r="F51" s="10">
        <v>28966.212234546314</v>
      </c>
    </row>
    <row r="52" spans="1:6" s="11" customFormat="1" ht="24.95" customHeight="1">
      <c r="A52" s="2">
        <v>79</v>
      </c>
      <c r="B52" s="7" t="s">
        <v>22</v>
      </c>
      <c r="C52" s="12">
        <v>215578</v>
      </c>
      <c r="D52" s="8" t="s">
        <v>119</v>
      </c>
      <c r="E52" s="9" t="s">
        <v>46</v>
      </c>
      <c r="F52" s="10">
        <v>12380.251340745443</v>
      </c>
    </row>
    <row r="53" spans="1:6" s="11" customFormat="1" ht="24.95" customHeight="1">
      <c r="A53" s="2">
        <v>80</v>
      </c>
      <c r="B53" s="7" t="s">
        <v>42</v>
      </c>
      <c r="C53" s="12">
        <v>215581</v>
      </c>
      <c r="D53" s="8" t="s">
        <v>120</v>
      </c>
      <c r="E53" s="9" t="s">
        <v>68</v>
      </c>
      <c r="F53" s="10">
        <v>38951.448442956949</v>
      </c>
    </row>
    <row r="54" spans="1:6" s="11" customFormat="1" ht="24.95" customHeight="1">
      <c r="A54" s="2">
        <v>81</v>
      </c>
      <c r="B54" s="7" t="s">
        <v>26</v>
      </c>
      <c r="C54" s="12">
        <v>215582</v>
      </c>
      <c r="D54" s="8" t="s">
        <v>121</v>
      </c>
      <c r="E54" s="9" t="s">
        <v>122</v>
      </c>
      <c r="F54" s="10">
        <v>20993.558501108626</v>
      </c>
    </row>
    <row r="55" spans="1:6" s="11" customFormat="1" ht="24.95" customHeight="1">
      <c r="A55" s="2">
        <v>82</v>
      </c>
      <c r="B55" s="7" t="s">
        <v>23</v>
      </c>
      <c r="C55" s="12">
        <v>215584</v>
      </c>
      <c r="D55" s="8" t="s">
        <v>123</v>
      </c>
      <c r="E55" s="9" t="s">
        <v>124</v>
      </c>
      <c r="F55" s="10">
        <v>17122.346313504197</v>
      </c>
    </row>
    <row r="56" spans="1:6" s="41" customFormat="1" ht="22.5" customHeight="1">
      <c r="A56" s="36"/>
      <c r="B56" s="37" t="s">
        <v>131</v>
      </c>
      <c r="C56" s="38"/>
      <c r="D56" s="39"/>
      <c r="E56" s="2"/>
      <c r="F56" s="40">
        <f>F3+F5+F7+F9+F11+F13+F16+F19+F21</f>
        <v>11100675.869999999</v>
      </c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附件12017年结转以前年度零余额项目资金（第二批）明细</vt:lpstr>
      <vt:lpstr>结转以前年度零余额项目资金（第一批）明细入账明细表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周建华</dc:creator>
  <cp:lastModifiedBy>董绍娴</cp:lastModifiedBy>
  <cp:lastPrinted>2017-10-24T03:55:22Z</cp:lastPrinted>
  <dcterms:created xsi:type="dcterms:W3CDTF">2017-10-12T07:57:21Z</dcterms:created>
  <dcterms:modified xsi:type="dcterms:W3CDTF">2017-10-26T02:21:26Z</dcterms:modified>
</cp:coreProperties>
</file>